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Answer" sheetId="1" r:id="rId1"/>
    <sheet name="Workings" sheetId="2" r:id="rId2"/>
  </sheets>
  <definedNames/>
  <calcPr fullCalcOnLoad="1"/>
</workbook>
</file>

<file path=xl/sharedStrings.xml><?xml version="1.0" encoding="utf-8"?>
<sst xmlns="http://schemas.openxmlformats.org/spreadsheetml/2006/main" count="23" uniqueCount="12">
  <si>
    <t>Sum</t>
  </si>
  <si>
    <t>Cell 1</t>
  </si>
  <si>
    <t>Cell 2</t>
  </si>
  <si>
    <t>Cell 3</t>
  </si>
  <si>
    <t>Match?</t>
  </si>
  <si>
    <t>Sequence</t>
  </si>
  <si>
    <t>Unique sequence</t>
  </si>
  <si>
    <t>Multiplication</t>
  </si>
  <si>
    <t>#</t>
  </si>
  <si>
    <t>Minus</t>
  </si>
  <si>
    <t>Result</t>
  </si>
  <si>
    <t>Multiply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</si>
</sst>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3"/>
      </left>
      <right>
        <color indexed="63"/>
      </right>
      <top style="thick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ck">
        <color theme="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22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4"/>
  <sheetViews>
    <sheetView showGridLines="0" zoomScalePageLayoutView="0" workbookViewId="0" topLeftCell="A1">
      <selection activeCell="C2" sqref="C2"/>
    </sheetView>
  </sheetViews>
  <sheetFormatPr defaultColWidth="9.140625" defaultRowHeight="15"/>
  <cols>
    <col min="3" max="3" width="25.28125" style="0" customWidth="1"/>
  </cols>
  <sheetData>
    <row r="1" ht="15.75" thickBot="1"/>
    <row r="2" spans="2:12" ht="24.75" thickBot="1" thickTop="1">
      <c r="B2" s="2">
        <v>96</v>
      </c>
      <c r="C2" s="3" t="s">
        <v>11</v>
      </c>
      <c r="L2" s="1">
        <f>IF(C2="Multiply",SUM(Workings!E3:E167),IF(C2="Sum",SUM(Workings!I3:I167),IF(C2="Minus",SUM(Workings!A3:A167),"")))</f>
        <v>3</v>
      </c>
    </row>
    <row r="3" spans="5:8" ht="15.75" thickTop="1">
      <c r="E3" s="4" t="s">
        <v>8</v>
      </c>
      <c r="F3" s="4" t="s">
        <v>1</v>
      </c>
      <c r="G3" s="4" t="s">
        <v>2</v>
      </c>
      <c r="H3" s="4" t="s">
        <v>3</v>
      </c>
    </row>
    <row r="4" spans="5:8" ht="15">
      <c r="E4">
        <v>1</v>
      </c>
      <c r="F4">
        <f>IF(E4="","",IF($C$2="Minus",VLOOKUP($E4,Workings!$C$3:$O$167,11,0),IF($C$2="Multiply",VLOOKUP($E4,Workings!$G$3:$O$167,7,0),IF($C$2="Sum",VLOOKUP($E4,Workings!$K$3:$O$167,3,0),""))))</f>
        <v>2</v>
      </c>
      <c r="G4">
        <f>IF(F4="","",IF($C$2="Minus",VLOOKUP($E4,Workings!$C$3:$O$167,12,0),IF($C$2="Multiply",VLOOKUP($E4,Workings!$G$3:$O$167,8,0),IF($C$2="Sum",VLOOKUP($E4,Workings!$K$3:$O$167,4,0),""))))</f>
        <v>6</v>
      </c>
      <c r="H4">
        <f>IF(G4="","",IF($C$2="Minus",VLOOKUP($E4,Workings!$C$3:$O$167,13,0),IF($C$2="Multiply",VLOOKUP($E4,Workings!$G$3:$O$167,9,0),IF($C$2="Sum",VLOOKUP($E4,Workings!$K$3:$O$167,5,0),""))))</f>
        <v>8</v>
      </c>
    </row>
    <row r="5" spans="5:8" ht="15">
      <c r="E5">
        <f aca="true" t="shared" si="0" ref="E5:E36">IF($L$2&gt;E4,E4+1,"")</f>
        <v>2</v>
      </c>
      <c r="F5">
        <f>IF(E5="","",IF($C$2="Minus",VLOOKUP($E5,Workings!$C$3:$O$167,11,0),IF($C$2="Multiply",VLOOKUP($E5,Workings!$G$3:$O$167,7,0),IF($C$2="Sum",VLOOKUP($E5,Workings!$K$3:$O$167,3,0),""))))</f>
        <v>3</v>
      </c>
      <c r="G5">
        <f>IF(F5="","",IF($C$2="Minus",VLOOKUP($E5,Workings!$C$3:$O$167,12,0),IF($C$2="Multiply",VLOOKUP($E5,Workings!$G$3:$O$167,8,0),IF($C$2="Sum",VLOOKUP($E5,Workings!$K$3:$O$167,4,0),""))))</f>
        <v>4</v>
      </c>
      <c r="H5">
        <f>IF(G5="","",IF($C$2="Minus",VLOOKUP($E5,Workings!$C$3:$O$167,13,0),IF($C$2="Multiply",VLOOKUP($E5,Workings!$G$3:$O$167,9,0),IF($C$2="Sum",VLOOKUP($E5,Workings!$K$3:$O$167,5,0),""))))</f>
        <v>8</v>
      </c>
    </row>
    <row r="6" spans="5:8" ht="15">
      <c r="E6">
        <f t="shared" si="0"/>
        <v>3</v>
      </c>
      <c r="F6">
        <f>IF(E6="","",IF($C$2="Minus",VLOOKUP($E6,Workings!$C$3:$O$167,11,0),IF($C$2="Multiply",VLOOKUP($E6,Workings!$G$3:$O$167,7,0),IF($C$2="Sum",VLOOKUP($E6,Workings!$K$3:$O$167,3,0),""))))</f>
        <v>4</v>
      </c>
      <c r="G6">
        <f>IF(F6="","",IF($C$2="Minus",VLOOKUP($E6,Workings!$C$3:$O$167,12,0),IF($C$2="Multiply",VLOOKUP($E6,Workings!$G$3:$O$167,8,0),IF($C$2="Sum",VLOOKUP($E6,Workings!$K$3:$O$167,4,0),""))))</f>
        <v>4</v>
      </c>
      <c r="H6">
        <f>IF(G6="","",IF($C$2="Minus",VLOOKUP($E6,Workings!$C$3:$O$167,13,0),IF($C$2="Multiply",VLOOKUP($E6,Workings!$G$3:$O$167,9,0),IF($C$2="Sum",VLOOKUP($E6,Workings!$K$3:$O$167,5,0),""))))</f>
        <v>6</v>
      </c>
    </row>
    <row r="7" spans="5:8" ht="15">
      <c r="E7">
        <f t="shared" si="0"/>
      </c>
      <c r="F7">
        <f>IF(E7="","",IF($C$2="Minus",VLOOKUP($E7,Workings!$C$3:$O$167,11,0),IF($C$2="Multiply",VLOOKUP($E7,Workings!$G$3:$O$167,7,0),IF($C$2="Sum",VLOOKUP($E7,Workings!$K$3:$O$167,3,0),""))))</f>
      </c>
      <c r="G7">
        <f>IF(F7="","",IF($C$2="Minus",VLOOKUP($E7,Workings!$C$3:$O$167,12,0),IF($C$2="Multiply",VLOOKUP($E7,Workings!$G$3:$O$167,8,0),IF($C$2="Sum",VLOOKUP($E7,Workings!$K$3:$O$167,4,0),""))))</f>
      </c>
      <c r="H7">
        <f>IF(G7="","",IF($C$2="Minus",VLOOKUP($E7,Workings!$C$3:$O$167,13,0),IF($C$2="Multiply",VLOOKUP($E7,Workings!$G$3:$O$167,9,0),IF($C$2="Sum",VLOOKUP($E7,Workings!$K$3:$O$167,5,0),""))))</f>
      </c>
    </row>
    <row r="8" spans="5:8" ht="15">
      <c r="E8">
        <f t="shared" si="0"/>
      </c>
      <c r="F8">
        <f>IF(E8="","",IF($C$2="Minus",VLOOKUP($E8,Workings!$C$3:$O$167,11,0),IF($C$2="Multiply",VLOOKUP($E8,Workings!$G$3:$O$167,7,0),IF($C$2="Sum",VLOOKUP($E8,Workings!$K$3:$O$167,3,0),""))))</f>
      </c>
      <c r="G8">
        <f>IF(F8="","",IF($C$2="Minus",VLOOKUP($E8,Workings!$C$3:$O$167,12,0),IF($C$2="Multiply",VLOOKUP($E8,Workings!$G$3:$O$167,8,0),IF($C$2="Sum",VLOOKUP($E8,Workings!$K$3:$O$167,4,0),""))))</f>
      </c>
      <c r="H8">
        <f>IF(G8="","",IF($C$2="Minus",VLOOKUP($E8,Workings!$C$3:$O$167,13,0),IF($C$2="Multiply",VLOOKUP($E8,Workings!$G$3:$O$167,9,0),IF($C$2="Sum",VLOOKUP($E8,Workings!$K$3:$O$167,5,0),""))))</f>
      </c>
    </row>
    <row r="9" spans="5:8" ht="15">
      <c r="E9">
        <f t="shared" si="0"/>
      </c>
      <c r="F9">
        <f>IF(E9="","",IF($C$2="Minus",VLOOKUP($E9,Workings!$C$3:$O$167,11,0),IF($C$2="Multiply",VLOOKUP($E9,Workings!$G$3:$O$167,7,0),IF($C$2="Sum",VLOOKUP($E9,Workings!$K$3:$O$167,3,0),""))))</f>
      </c>
      <c r="G9">
        <f>IF(F9="","",IF($C$2="Minus",VLOOKUP($E9,Workings!$C$3:$O$167,12,0),IF($C$2="Multiply",VLOOKUP($E9,Workings!$G$3:$O$167,8,0),IF($C$2="Sum",VLOOKUP($E9,Workings!$K$3:$O$167,4,0),""))))</f>
      </c>
      <c r="H9">
        <f>IF(G9="","",IF($C$2="Minus",VLOOKUP($E9,Workings!$C$3:$O$167,13,0),IF($C$2="Multiply",VLOOKUP($E9,Workings!$G$3:$O$167,9,0),IF($C$2="Sum",VLOOKUP($E9,Workings!$K$3:$O$167,5,0),""))))</f>
      </c>
    </row>
    <row r="10" spans="5:8" ht="15">
      <c r="E10">
        <f t="shared" si="0"/>
      </c>
      <c r="F10">
        <f>IF(E10="","",IF($C$2="Minus",VLOOKUP($E10,Workings!$C$3:$O$167,11,0),IF($C$2="Multiply",VLOOKUP($E10,Workings!$G$3:$O$167,7,0),IF($C$2="Sum",VLOOKUP($E10,Workings!$K$3:$O$167,3,0),""))))</f>
      </c>
      <c r="G10">
        <f>IF(F10="","",IF($C$2="Minus",VLOOKUP($E10,Workings!$C$3:$O$167,12,0),IF($C$2="Multiply",VLOOKUP($E10,Workings!$G$3:$O$167,8,0),IF($C$2="Sum",VLOOKUP($E10,Workings!$K$3:$O$167,4,0),""))))</f>
      </c>
      <c r="H10">
        <f>IF(G10="","",IF($C$2="Minus",VLOOKUP($E10,Workings!$C$3:$O$167,13,0),IF($C$2="Multiply",VLOOKUP($E10,Workings!$G$3:$O$167,9,0),IF($C$2="Sum",VLOOKUP($E10,Workings!$K$3:$O$167,5,0),""))))</f>
      </c>
    </row>
    <row r="11" spans="5:8" ht="15">
      <c r="E11">
        <f t="shared" si="0"/>
      </c>
      <c r="F11">
        <f>IF(E11="","",IF($C$2="Minus",VLOOKUP($E11,Workings!$C$3:$O$167,11,0),IF($C$2="Multiply",VLOOKUP($E11,Workings!$G$3:$O$167,7,0),IF($C$2="Sum",VLOOKUP($E11,Workings!$K$3:$O$167,3,0),""))))</f>
      </c>
      <c r="G11">
        <f>IF(F11="","",IF($C$2="Minus",VLOOKUP($E11,Workings!$C$3:$O$167,12,0),IF($C$2="Multiply",VLOOKUP($E11,Workings!$G$3:$O$167,8,0),IF($C$2="Sum",VLOOKUP($E11,Workings!$K$3:$O$167,4,0),""))))</f>
      </c>
      <c r="H11">
        <f>IF(G11="","",IF($C$2="Minus",VLOOKUP($E11,Workings!$C$3:$O$167,13,0),IF($C$2="Multiply",VLOOKUP($E11,Workings!$G$3:$O$167,9,0),IF($C$2="Sum",VLOOKUP($E11,Workings!$K$3:$O$167,5,0),""))))</f>
      </c>
    </row>
    <row r="12" spans="5:8" ht="15">
      <c r="E12">
        <f t="shared" si="0"/>
      </c>
      <c r="F12">
        <f>IF(E12="","",IF($C$2="Minus",VLOOKUP($E12,Workings!$C$3:$O$167,11,0),IF($C$2="Multiply",VLOOKUP($E12,Workings!$G$3:$O$167,7,0),IF($C$2="Sum",VLOOKUP($E12,Workings!$K$3:$O$167,3,0),""))))</f>
      </c>
      <c r="G12">
        <f>IF(F12="","",IF($C$2="Minus",VLOOKUP($E12,Workings!$C$3:$O$167,12,0),IF($C$2="Multiply",VLOOKUP($E12,Workings!$G$3:$O$167,8,0),IF($C$2="Sum",VLOOKUP($E12,Workings!$K$3:$O$167,4,0),""))))</f>
      </c>
      <c r="H12">
        <f>IF(G12="","",IF($C$2="Minus",VLOOKUP($E12,Workings!$C$3:$O$167,13,0),IF($C$2="Multiply",VLOOKUP($E12,Workings!$G$3:$O$167,9,0),IF($C$2="Sum",VLOOKUP($E12,Workings!$K$3:$O$167,5,0),""))))</f>
      </c>
    </row>
    <row r="13" spans="5:8" ht="15">
      <c r="E13">
        <f t="shared" si="0"/>
      </c>
      <c r="F13">
        <f>IF(E13="","",IF($C$2="Minus",VLOOKUP($E13,Workings!$C$3:$O$167,11,0),IF($C$2="Multiply",VLOOKUP($E13,Workings!$G$3:$O$167,7,0),IF($C$2="Sum",VLOOKUP($E13,Workings!$K$3:$O$167,3,0),""))))</f>
      </c>
      <c r="G13">
        <f>IF(F13="","",IF($C$2="Minus",VLOOKUP($E13,Workings!$C$3:$O$167,12,0),IF($C$2="Multiply",VLOOKUP($E13,Workings!$G$3:$O$167,8,0),IF($C$2="Sum",VLOOKUP($E13,Workings!$K$3:$O$167,4,0),""))))</f>
      </c>
      <c r="H13">
        <f>IF(G13="","",IF($C$2="Minus",VLOOKUP($E13,Workings!$C$3:$O$167,13,0),IF($C$2="Multiply",VLOOKUP($E13,Workings!$G$3:$O$167,9,0),IF($C$2="Sum",VLOOKUP($E13,Workings!$K$3:$O$167,5,0),""))))</f>
      </c>
    </row>
    <row r="14" spans="5:8" ht="15">
      <c r="E14">
        <f t="shared" si="0"/>
      </c>
      <c r="F14">
        <f>IF(E14="","",IF($C$2="Minus",VLOOKUP($E14,Workings!$C$3:$O$167,11,0),IF($C$2="Multiply",VLOOKUP($E14,Workings!$G$3:$O$167,7,0),IF($C$2="Sum",VLOOKUP($E14,Workings!$K$3:$O$167,3,0),""))))</f>
      </c>
      <c r="G14">
        <f>IF(F14="","",IF($C$2="Minus",VLOOKUP($E14,Workings!$C$3:$O$167,12,0),IF($C$2="Multiply",VLOOKUP($E14,Workings!$G$3:$O$167,8,0),IF($C$2="Sum",VLOOKUP($E14,Workings!$K$3:$O$167,4,0),""))))</f>
      </c>
      <c r="H14">
        <f>IF(G14="","",IF($C$2="Minus",VLOOKUP($E14,Workings!$C$3:$O$167,13,0),IF($C$2="Multiply",VLOOKUP($E14,Workings!$G$3:$O$167,9,0),IF($C$2="Sum",VLOOKUP($E14,Workings!$K$3:$O$167,5,0),""))))</f>
      </c>
    </row>
    <row r="15" spans="5:8" ht="15">
      <c r="E15">
        <f t="shared" si="0"/>
      </c>
      <c r="F15">
        <f>IF(E15="","",IF($C$2="Minus",VLOOKUP($E15,Workings!$C$3:$O$167,11,0),IF($C$2="Multiply",VLOOKUP($E15,Workings!$G$3:$O$167,7,0),IF($C$2="Sum",VLOOKUP($E15,Workings!$K$3:$O$167,3,0),""))))</f>
      </c>
      <c r="G15">
        <f>IF(F15="","",IF($C$2="Minus",VLOOKUP($E15,Workings!$C$3:$O$167,12,0),IF($C$2="Multiply",VLOOKUP($E15,Workings!$G$3:$O$167,8,0),IF($C$2="Sum",VLOOKUP($E15,Workings!$K$3:$O$167,4,0),""))))</f>
      </c>
      <c r="H15">
        <f>IF(G15="","",IF($C$2="Minus",VLOOKUP($E15,Workings!$C$3:$O$167,13,0),IF($C$2="Multiply",VLOOKUP($E15,Workings!$G$3:$O$167,9,0),IF($C$2="Sum",VLOOKUP($E15,Workings!$K$3:$O$167,5,0),""))))</f>
      </c>
    </row>
    <row r="16" spans="5:8" ht="15">
      <c r="E16">
        <f t="shared" si="0"/>
      </c>
      <c r="F16">
        <f>IF(E16="","",IF($C$2="Minus",VLOOKUP($E16,Workings!$C$3:$O$167,11,0),IF($C$2="Multiply",VLOOKUP($E16,Workings!$G$3:$O$167,7,0),IF($C$2="Sum",VLOOKUP($E16,Workings!$K$3:$O$167,3,0),""))))</f>
      </c>
      <c r="G16">
        <f>IF(F16="","",IF($C$2="Minus",VLOOKUP($E16,Workings!$C$3:$O$167,12,0),IF($C$2="Multiply",VLOOKUP($E16,Workings!$G$3:$O$167,8,0),IF($C$2="Sum",VLOOKUP($E16,Workings!$K$3:$O$167,4,0),""))))</f>
      </c>
      <c r="H16">
        <f>IF(G16="","",IF($C$2="Minus",VLOOKUP($E16,Workings!$C$3:$O$167,13,0),IF($C$2="Multiply",VLOOKUP($E16,Workings!$G$3:$O$167,9,0),IF($C$2="Sum",VLOOKUP($E16,Workings!$K$3:$O$167,5,0),""))))</f>
      </c>
    </row>
    <row r="17" spans="5:8" ht="15">
      <c r="E17">
        <f t="shared" si="0"/>
      </c>
      <c r="F17">
        <f>IF(E17="","",IF($C$2="Minus",VLOOKUP($E17,Workings!$C$3:$O$167,11,0),IF($C$2="Multiply",VLOOKUP($E17,Workings!$G$3:$O$167,7,0),IF($C$2="Sum",VLOOKUP($E17,Workings!$K$3:$O$167,3,0),""))))</f>
      </c>
      <c r="G17">
        <f>IF(F17="","",IF($C$2="Minus",VLOOKUP($E17,Workings!$C$3:$O$167,12,0),IF($C$2="Multiply",VLOOKUP($E17,Workings!$G$3:$O$167,8,0),IF($C$2="Sum",VLOOKUP($E17,Workings!$K$3:$O$167,4,0),""))))</f>
      </c>
      <c r="H17">
        <f>IF(G17="","",IF($C$2="Minus",VLOOKUP($E17,Workings!$C$3:$O$167,13,0),IF($C$2="Multiply",VLOOKUP($E17,Workings!$G$3:$O$167,9,0),IF($C$2="Sum",VLOOKUP($E17,Workings!$K$3:$O$167,5,0),""))))</f>
      </c>
    </row>
    <row r="18" spans="5:8" ht="15">
      <c r="E18">
        <f t="shared" si="0"/>
      </c>
      <c r="F18">
        <f>IF(E18="","",IF($C$2="Minus",VLOOKUP($E18,Workings!$C$3:$O$167,11,0),IF($C$2="Multiply",VLOOKUP($E18,Workings!$G$3:$O$167,7,0),IF($C$2="Sum",VLOOKUP($E18,Workings!$K$3:$O$167,3,0),""))))</f>
      </c>
      <c r="G18">
        <f>IF(F18="","",IF($C$2="Minus",VLOOKUP($E18,Workings!$C$3:$O$167,12,0),IF($C$2="Multiply",VLOOKUP($E18,Workings!$G$3:$O$167,8,0),IF($C$2="Sum",VLOOKUP($E18,Workings!$K$3:$O$167,4,0),""))))</f>
      </c>
      <c r="H18">
        <f>IF(G18="","",IF($C$2="Minus",VLOOKUP($E18,Workings!$C$3:$O$167,13,0),IF($C$2="Multiply",VLOOKUP($E18,Workings!$G$3:$O$167,9,0),IF($C$2="Sum",VLOOKUP($E18,Workings!$K$3:$O$167,5,0),""))))</f>
      </c>
    </row>
    <row r="19" spans="5:8" ht="15">
      <c r="E19">
        <f t="shared" si="0"/>
      </c>
      <c r="F19">
        <f>IF(E19="","",IF($C$2="Minus",VLOOKUP($E19,Workings!$C$3:$O$167,11,0),IF($C$2="Multiply",VLOOKUP($E19,Workings!$G$3:$O$167,7,0),IF($C$2="Sum",VLOOKUP($E19,Workings!$K$3:$O$167,3,0),""))))</f>
      </c>
      <c r="G19">
        <f>IF(F19="","",IF($C$2="Minus",VLOOKUP($E19,Workings!$C$3:$O$167,12,0),IF($C$2="Multiply",VLOOKUP($E19,Workings!$G$3:$O$167,8,0),IF($C$2="Sum",VLOOKUP($E19,Workings!$K$3:$O$167,4,0),""))))</f>
      </c>
      <c r="H19">
        <f>IF(G19="","",IF($C$2="Minus",VLOOKUP($E19,Workings!$C$3:$O$167,13,0),IF($C$2="Multiply",VLOOKUP($E19,Workings!$G$3:$O$167,9,0),IF($C$2="Sum",VLOOKUP($E19,Workings!$K$3:$O$167,5,0),""))))</f>
      </c>
    </row>
    <row r="20" spans="5:8" ht="15">
      <c r="E20">
        <f t="shared" si="0"/>
      </c>
      <c r="F20">
        <f>IF(E20="","",IF($C$2="Minus",VLOOKUP($E20,Workings!$C$3:$O$167,11,0),IF($C$2="Multiply",VLOOKUP($E20,Workings!$G$3:$O$167,7,0),IF($C$2="Sum",VLOOKUP($E20,Workings!$K$3:$O$167,3,0),""))))</f>
      </c>
      <c r="G20">
        <f>IF(F20="","",IF($C$2="Minus",VLOOKUP($E20,Workings!$C$3:$O$167,12,0),IF($C$2="Multiply",VLOOKUP($E20,Workings!$G$3:$O$167,8,0),IF($C$2="Sum",VLOOKUP($E20,Workings!$K$3:$O$167,4,0),""))))</f>
      </c>
      <c r="H20">
        <f>IF(G20="","",IF($C$2="Minus",VLOOKUP($E20,Workings!$C$3:$O$167,13,0),IF($C$2="Multiply",VLOOKUP($E20,Workings!$G$3:$O$167,9,0),IF($C$2="Sum",VLOOKUP($E20,Workings!$K$3:$O$167,5,0),""))))</f>
      </c>
    </row>
    <row r="21" spans="5:8" ht="15">
      <c r="E21">
        <f t="shared" si="0"/>
      </c>
      <c r="F21">
        <f>IF(E21="","",IF($C$2="Minus",VLOOKUP($E21,Workings!$C$3:$O$167,11,0),IF($C$2="Multiply",VLOOKUP($E21,Workings!$G$3:$O$167,7,0),IF($C$2="Sum",VLOOKUP($E21,Workings!$K$3:$O$167,3,0),""))))</f>
      </c>
      <c r="G21">
        <f>IF(F21="","",IF($C$2="Minus",VLOOKUP($E21,Workings!$C$3:$O$167,12,0),IF($C$2="Multiply",VLOOKUP($E21,Workings!$G$3:$O$167,8,0),IF($C$2="Sum",VLOOKUP($E21,Workings!$K$3:$O$167,4,0),""))))</f>
      </c>
      <c r="H21">
        <f>IF(G21="","",IF($C$2="Minus",VLOOKUP($E21,Workings!$C$3:$O$167,13,0),IF($C$2="Multiply",VLOOKUP($E21,Workings!$G$3:$O$167,9,0),IF($C$2="Sum",VLOOKUP($E21,Workings!$K$3:$O$167,5,0),""))))</f>
      </c>
    </row>
    <row r="22" spans="5:8" ht="15">
      <c r="E22">
        <f t="shared" si="0"/>
      </c>
      <c r="F22">
        <f>IF(E22="","",IF($C$2="Minus",VLOOKUP($E22,Workings!$C$3:$O$167,11,0),IF($C$2="Multiply",VLOOKUP($E22,Workings!$G$3:$O$167,7,0),IF($C$2="Sum",VLOOKUP($E22,Workings!$K$3:$O$167,3,0),""))))</f>
      </c>
      <c r="G22">
        <f>IF(F22="","",IF($C$2="Minus",VLOOKUP($E22,Workings!$C$3:$O$167,12,0),IF($C$2="Multiply",VLOOKUP($E22,Workings!$G$3:$O$167,8,0),IF($C$2="Sum",VLOOKUP($E22,Workings!$K$3:$O$167,4,0),""))))</f>
      </c>
      <c r="H22">
        <f>IF(G22="","",IF($C$2="Minus",VLOOKUP($E22,Workings!$C$3:$O$167,13,0),IF($C$2="Multiply",VLOOKUP($E22,Workings!$G$3:$O$167,9,0),IF($C$2="Sum",VLOOKUP($E22,Workings!$K$3:$O$167,5,0),""))))</f>
      </c>
    </row>
    <row r="23" spans="5:8" ht="15">
      <c r="E23">
        <f t="shared" si="0"/>
      </c>
      <c r="F23">
        <f>IF(E23="","",IF($C$2="Minus",VLOOKUP($E23,Workings!$C$3:$O$167,11,0),IF($C$2="Multiply",VLOOKUP($E23,Workings!$G$3:$O$167,7,0),IF($C$2="Sum",VLOOKUP($E23,Workings!$K$3:$O$167,3,0),""))))</f>
      </c>
      <c r="G23">
        <f>IF(F23="","",IF($C$2="Minus",VLOOKUP($E23,Workings!$C$3:$O$167,12,0),IF($C$2="Multiply",VLOOKUP($E23,Workings!$G$3:$O$167,8,0),IF($C$2="Sum",VLOOKUP($E23,Workings!$K$3:$O$167,4,0),""))))</f>
      </c>
      <c r="H23">
        <f>IF(G23="","",IF($C$2="Minus",VLOOKUP($E23,Workings!$C$3:$O$167,13,0),IF($C$2="Multiply",VLOOKUP($E23,Workings!$G$3:$O$167,9,0),IF($C$2="Sum",VLOOKUP($E23,Workings!$K$3:$O$167,5,0),""))))</f>
      </c>
    </row>
    <row r="24" spans="5:8" ht="15">
      <c r="E24">
        <f t="shared" si="0"/>
      </c>
      <c r="F24">
        <f>IF(E24="","",IF($C$2="Minus",VLOOKUP($E24,Workings!$C$3:$O$167,11,0),IF($C$2="Multiply",VLOOKUP($E24,Workings!$G$3:$O$167,7,0),IF($C$2="Sum",VLOOKUP($E24,Workings!$K$3:$O$167,3,0),""))))</f>
      </c>
      <c r="G24">
        <f>IF(F24="","",IF($C$2="Minus",VLOOKUP($E24,Workings!$C$3:$O$167,12,0),IF($C$2="Multiply",VLOOKUP($E24,Workings!$G$3:$O$167,8,0),IF($C$2="Sum",VLOOKUP($E24,Workings!$K$3:$O$167,4,0),""))))</f>
      </c>
      <c r="H24">
        <f>IF(G24="","",IF($C$2="Minus",VLOOKUP($E24,Workings!$C$3:$O$167,13,0),IF($C$2="Multiply",VLOOKUP($E24,Workings!$G$3:$O$167,9,0),IF($C$2="Sum",VLOOKUP($E24,Workings!$K$3:$O$167,5,0),""))))</f>
      </c>
    </row>
    <row r="25" spans="5:8" ht="15">
      <c r="E25">
        <f t="shared" si="0"/>
      </c>
      <c r="F25">
        <f>IF(E25="","",IF($C$2="Minus",VLOOKUP($E25,Workings!$C$3:$O$167,11,0),IF($C$2="Multiply",VLOOKUP($E25,Workings!$G$3:$O$167,7,0),IF($C$2="Sum",VLOOKUP($E25,Workings!$K$3:$O$167,3,0),""))))</f>
      </c>
      <c r="G25">
        <f>IF(F25="","",IF($C$2="Minus",VLOOKUP($E25,Workings!$C$3:$O$167,12,0),IF($C$2="Multiply",VLOOKUP($E25,Workings!$G$3:$O$167,8,0),IF($C$2="Sum",VLOOKUP($E25,Workings!$K$3:$O$167,4,0),""))))</f>
      </c>
      <c r="H25">
        <f>IF(G25="","",IF($C$2="Minus",VLOOKUP($E25,Workings!$C$3:$O$167,13,0),IF($C$2="Multiply",VLOOKUP($E25,Workings!$G$3:$O$167,9,0),IF($C$2="Sum",VLOOKUP($E25,Workings!$K$3:$O$167,5,0),""))))</f>
      </c>
    </row>
    <row r="26" spans="5:8" ht="15">
      <c r="E26">
        <f t="shared" si="0"/>
      </c>
      <c r="F26">
        <f>IF(E26="","",IF($C$2="Minus",VLOOKUP($E26,Workings!$C$3:$O$167,11,0),IF($C$2="Multiply",VLOOKUP($E26,Workings!$G$3:$O$167,7,0),IF($C$2="Sum",VLOOKUP($E26,Workings!$K$3:$O$167,3,0),""))))</f>
      </c>
      <c r="G26">
        <f>IF(F26="","",IF($C$2="Minus",VLOOKUP($E26,Workings!$C$3:$O$167,12,0),IF($C$2="Multiply",VLOOKUP($E26,Workings!$G$3:$O$167,8,0),IF($C$2="Sum",VLOOKUP($E26,Workings!$K$3:$O$167,4,0),""))))</f>
      </c>
      <c r="H26">
        <f>IF(G26="","",IF($C$2="Minus",VLOOKUP($E26,Workings!$C$3:$O$167,13,0),IF($C$2="Multiply",VLOOKUP($E26,Workings!$G$3:$O$167,9,0),IF($C$2="Sum",VLOOKUP($E26,Workings!$K$3:$O$167,5,0),""))))</f>
      </c>
    </row>
    <row r="27" spans="5:8" ht="15">
      <c r="E27">
        <f t="shared" si="0"/>
      </c>
      <c r="F27">
        <f>IF(E27="","",IF($C$2="Minus",VLOOKUP($E27,Workings!$C$3:$O$167,11,0),IF($C$2="Multiply",VLOOKUP($E27,Workings!$G$3:$O$167,7,0),IF($C$2="Sum",VLOOKUP($E27,Workings!$K$3:$O$167,3,0),""))))</f>
      </c>
      <c r="G27">
        <f>IF(F27="","",IF($C$2="Minus",VLOOKUP($E27,Workings!$C$3:$O$167,12,0),IF($C$2="Multiply",VLOOKUP($E27,Workings!$G$3:$O$167,8,0),IF($C$2="Sum",VLOOKUP($E27,Workings!$K$3:$O$167,4,0),""))))</f>
      </c>
      <c r="H27">
        <f>IF(G27="","",IF($C$2="Minus",VLOOKUP($E27,Workings!$C$3:$O$167,13,0),IF($C$2="Multiply",VLOOKUP($E27,Workings!$G$3:$O$167,9,0),IF($C$2="Sum",VLOOKUP($E27,Workings!$K$3:$O$167,5,0),""))))</f>
      </c>
    </row>
    <row r="28" spans="5:8" ht="15">
      <c r="E28">
        <f t="shared" si="0"/>
      </c>
      <c r="F28">
        <f>IF(E28="","",IF($C$2="Minus",VLOOKUP($E28,Workings!$C$3:$O$167,11,0),IF($C$2="Multiply",VLOOKUP($E28,Workings!$G$3:$O$167,7,0),IF($C$2="Sum",VLOOKUP($E28,Workings!$K$3:$O$167,3,0),""))))</f>
      </c>
      <c r="G28">
        <f>IF(F28="","",IF($C$2="Minus",VLOOKUP($E28,Workings!$C$3:$O$167,12,0),IF($C$2="Multiply",VLOOKUP($E28,Workings!$G$3:$O$167,8,0),IF($C$2="Sum",VLOOKUP($E28,Workings!$K$3:$O$167,4,0),""))))</f>
      </c>
      <c r="H28">
        <f>IF(G28="","",IF($C$2="Minus",VLOOKUP($E28,Workings!$C$3:$O$167,13,0),IF($C$2="Multiply",VLOOKUP($E28,Workings!$G$3:$O$167,9,0),IF($C$2="Sum",VLOOKUP($E28,Workings!$K$3:$O$167,5,0),""))))</f>
      </c>
    </row>
    <row r="29" spans="5:8" ht="15">
      <c r="E29">
        <f t="shared" si="0"/>
      </c>
      <c r="F29">
        <f>IF(E29="","",IF($C$2="Minus",VLOOKUP($E29,Workings!$C$3:$O$167,11,0),IF($C$2="Multiply",VLOOKUP($E29,Workings!$G$3:$O$167,7,0),IF($C$2="Sum",VLOOKUP($E29,Workings!$K$3:$O$167,3,0),""))))</f>
      </c>
      <c r="G29">
        <f>IF(F29="","",IF($C$2="Minus",VLOOKUP($E29,Workings!$C$3:$O$167,12,0),IF($C$2="Multiply",VLOOKUP($E29,Workings!$G$3:$O$167,8,0),IF($C$2="Sum",VLOOKUP($E29,Workings!$K$3:$O$167,4,0),""))))</f>
      </c>
      <c r="H29">
        <f>IF(G29="","",IF($C$2="Minus",VLOOKUP($E29,Workings!$C$3:$O$167,13,0),IF($C$2="Multiply",VLOOKUP($E29,Workings!$G$3:$O$167,9,0),IF($C$2="Sum",VLOOKUP($E29,Workings!$K$3:$O$167,5,0),""))))</f>
      </c>
    </row>
    <row r="30" spans="5:8" ht="15">
      <c r="E30">
        <f t="shared" si="0"/>
      </c>
      <c r="F30">
        <f>IF(E30="","",IF($C$2="Minus",VLOOKUP($E30,Workings!$C$3:$O$167,11,0),IF($C$2="Multiply",VLOOKUP($E30,Workings!$G$3:$O$167,7,0),IF($C$2="Sum",VLOOKUP($E30,Workings!$K$3:$O$167,3,0),""))))</f>
      </c>
      <c r="G30">
        <f>IF(F30="","",IF($C$2="Minus",VLOOKUP($E30,Workings!$C$3:$O$167,12,0),IF($C$2="Multiply",VLOOKUP($E30,Workings!$G$3:$O$167,8,0),IF($C$2="Sum",VLOOKUP($E30,Workings!$K$3:$O$167,4,0),""))))</f>
      </c>
      <c r="H30">
        <f>IF(G30="","",IF($C$2="Minus",VLOOKUP($E30,Workings!$C$3:$O$167,13,0),IF($C$2="Multiply",VLOOKUP($E30,Workings!$G$3:$O$167,9,0),IF($C$2="Sum",VLOOKUP($E30,Workings!$K$3:$O$167,5,0),""))))</f>
      </c>
    </row>
    <row r="31" spans="5:8" ht="15">
      <c r="E31">
        <f t="shared" si="0"/>
      </c>
      <c r="F31">
        <f>IF(E31="","",IF($C$2="Minus",VLOOKUP($E31,Workings!$C$3:$O$167,11,0),IF($C$2="Multiply",VLOOKUP($E31,Workings!$G$3:$O$167,7,0),IF($C$2="Sum",VLOOKUP($E31,Workings!$K$3:$O$167,3,0),""))))</f>
      </c>
      <c r="G31">
        <f>IF(F31="","",IF($C$2="Minus",VLOOKUP($E31,Workings!$C$3:$O$167,12,0),IF($C$2="Multiply",VLOOKUP($E31,Workings!$G$3:$O$167,8,0),IF($C$2="Sum",VLOOKUP($E31,Workings!$K$3:$O$167,4,0),""))))</f>
      </c>
      <c r="H31">
        <f>IF(G31="","",IF($C$2="Minus",VLOOKUP($E31,Workings!$C$3:$O$167,13,0),IF($C$2="Multiply",VLOOKUP($E31,Workings!$G$3:$O$167,9,0),IF($C$2="Sum",VLOOKUP($E31,Workings!$K$3:$O$167,5,0),""))))</f>
      </c>
    </row>
    <row r="32" spans="5:8" ht="15">
      <c r="E32">
        <f t="shared" si="0"/>
      </c>
      <c r="F32">
        <f>IF(E32="","",IF($C$2="Minus",VLOOKUP($E32,Workings!$C$3:$O$167,11,0),IF($C$2="Multiply",VLOOKUP($E32,Workings!$G$3:$O$167,7,0),IF($C$2="Sum",VLOOKUP($E32,Workings!$K$3:$O$167,3,0),""))))</f>
      </c>
      <c r="G32">
        <f>IF(F32="","",IF($C$2="Minus",VLOOKUP($E32,Workings!$C$3:$O$167,12,0),IF($C$2="Multiply",VLOOKUP($E32,Workings!$G$3:$O$167,8,0),IF($C$2="Sum",VLOOKUP($E32,Workings!$K$3:$O$167,4,0),""))))</f>
      </c>
      <c r="H32">
        <f>IF(G32="","",IF($C$2="Minus",VLOOKUP($E32,Workings!$C$3:$O$167,13,0),IF($C$2="Multiply",VLOOKUP($E32,Workings!$G$3:$O$167,9,0),IF($C$2="Sum",VLOOKUP($E32,Workings!$K$3:$O$167,5,0),""))))</f>
      </c>
    </row>
    <row r="33" spans="5:8" ht="15">
      <c r="E33">
        <f t="shared" si="0"/>
      </c>
      <c r="F33">
        <f>IF(E33="","",IF($C$2="Minus",VLOOKUP($E33,Workings!$C$3:$O$167,11,0),IF($C$2="Multiply",VLOOKUP($E33,Workings!$G$3:$O$167,7,0),IF($C$2="Sum",VLOOKUP($E33,Workings!$K$3:$O$167,3,0),""))))</f>
      </c>
      <c r="G33">
        <f>IF(F33="","",IF($C$2="Minus",VLOOKUP($E33,Workings!$C$3:$O$167,12,0),IF($C$2="Multiply",VLOOKUP($E33,Workings!$G$3:$O$167,8,0),IF($C$2="Sum",VLOOKUP($E33,Workings!$K$3:$O$167,4,0),""))))</f>
      </c>
      <c r="H33">
        <f>IF(G33="","",IF($C$2="Minus",VLOOKUP($E33,Workings!$C$3:$O$167,13,0),IF($C$2="Multiply",VLOOKUP($E33,Workings!$G$3:$O$167,9,0),IF($C$2="Sum",VLOOKUP($E33,Workings!$K$3:$O$167,5,0),""))))</f>
      </c>
    </row>
    <row r="34" spans="5:8" ht="15">
      <c r="E34">
        <f t="shared" si="0"/>
      </c>
      <c r="F34">
        <f>IF(E34="","",IF($C$2="Minus",VLOOKUP($E34,Workings!$C$3:$O$167,11,0),IF($C$2="Multiply",VLOOKUP($E34,Workings!$G$3:$O$167,7,0),IF($C$2="Sum",VLOOKUP($E34,Workings!$K$3:$O$167,3,0),""))))</f>
      </c>
      <c r="G34">
        <f>IF(F34="","",IF($C$2="Minus",VLOOKUP($E34,Workings!$C$3:$O$167,12,0),IF($C$2="Multiply",VLOOKUP($E34,Workings!$G$3:$O$167,8,0),IF($C$2="Sum",VLOOKUP($E34,Workings!$K$3:$O$167,4,0),""))))</f>
      </c>
      <c r="H34">
        <f>IF(G34="","",IF($C$2="Minus",VLOOKUP($E34,Workings!$C$3:$O$167,13,0),IF($C$2="Multiply",VLOOKUP($E34,Workings!$G$3:$O$167,9,0),IF($C$2="Sum",VLOOKUP($E34,Workings!$K$3:$O$167,5,0),""))))</f>
      </c>
    </row>
    <row r="35" spans="5:8" ht="15">
      <c r="E35">
        <f t="shared" si="0"/>
      </c>
      <c r="F35">
        <f>IF(E35="","",IF($C$2="Minus",VLOOKUP($E35,Workings!$C$3:$O$167,11,0),IF($C$2="Multiply",VLOOKUP($E35,Workings!$G$3:$O$167,7,0),IF($C$2="Sum",VLOOKUP($E35,Workings!$K$3:$O$167,3,0),""))))</f>
      </c>
      <c r="G35">
        <f>IF(F35="","",IF($C$2="Minus",VLOOKUP($E35,Workings!$C$3:$O$167,12,0),IF($C$2="Multiply",VLOOKUP($E35,Workings!$G$3:$O$167,8,0),IF($C$2="Sum",VLOOKUP($E35,Workings!$K$3:$O$167,4,0),""))))</f>
      </c>
      <c r="H35">
        <f>IF(G35="","",IF($C$2="Minus",VLOOKUP($E35,Workings!$C$3:$O$167,13,0),IF($C$2="Multiply",VLOOKUP($E35,Workings!$G$3:$O$167,9,0),IF($C$2="Sum",VLOOKUP($E35,Workings!$K$3:$O$167,5,0),""))))</f>
      </c>
    </row>
    <row r="36" spans="5:8" ht="15">
      <c r="E36">
        <f t="shared" si="0"/>
      </c>
      <c r="F36">
        <f>IF(E36="","",IF($C$2="Minus",VLOOKUP($E36,Workings!$C$3:$O$167,11,0),IF($C$2="Multiply",VLOOKUP($E36,Workings!$G$3:$O$167,7,0),IF($C$2="Sum",VLOOKUP($E36,Workings!$K$3:$O$167,3,0),""))))</f>
      </c>
      <c r="G36">
        <f>IF(F36="","",IF($C$2="Minus",VLOOKUP($E36,Workings!$C$3:$O$167,12,0),IF($C$2="Multiply",VLOOKUP($E36,Workings!$G$3:$O$167,8,0),IF($C$2="Sum",VLOOKUP($E36,Workings!$K$3:$O$167,4,0),""))))</f>
      </c>
      <c r="H36">
        <f>IF(G36="","",IF($C$2="Minus",VLOOKUP($E36,Workings!$C$3:$O$167,13,0),IF($C$2="Multiply",VLOOKUP($E36,Workings!$G$3:$O$167,9,0),IF($C$2="Sum",VLOOKUP($E36,Workings!$K$3:$O$167,5,0),""))))</f>
      </c>
    </row>
    <row r="37" spans="5:8" ht="15">
      <c r="E37">
        <f aca="true" t="shared" si="1" ref="E37:E64">IF($L$2&gt;E36,E36+1,"")</f>
      </c>
      <c r="F37">
        <f>IF(E37="","",IF($C$2="Minus",VLOOKUP($E37,Workings!$C$3:$O$167,11,0),IF($C$2="Multiply",VLOOKUP($E37,Workings!$G$3:$O$167,7,0),IF($C$2="Sum",VLOOKUP($E37,Workings!$K$3:$O$167,3,0),""))))</f>
      </c>
      <c r="G37">
        <f>IF(F37="","",IF($C$2="Minus",VLOOKUP($E37,Workings!$C$3:$O$167,12,0),IF($C$2="Multiply",VLOOKUP($E37,Workings!$G$3:$O$167,8,0),IF($C$2="Sum",VLOOKUP($E37,Workings!$K$3:$O$167,4,0),""))))</f>
      </c>
      <c r="H37">
        <f>IF(G37="","",IF($C$2="Minus",VLOOKUP($E37,Workings!$C$3:$O$167,13,0),IF($C$2="Multiply",VLOOKUP($E37,Workings!$G$3:$O$167,9,0),IF($C$2="Sum",VLOOKUP($E37,Workings!$K$3:$O$167,5,0),""))))</f>
      </c>
    </row>
    <row r="38" spans="5:8" ht="15">
      <c r="E38">
        <f t="shared" si="1"/>
      </c>
      <c r="F38">
        <f>IF(E38="","",IF($C$2="Minus",VLOOKUP($E38,Workings!$C$3:$O$167,11,0),IF($C$2="Multiply",VLOOKUP($E38,Workings!$G$3:$O$167,7,0),IF($C$2="Sum",VLOOKUP($E38,Workings!$K$3:$O$167,3,0),""))))</f>
      </c>
      <c r="G38">
        <f>IF(F38="","",IF($C$2="Minus",VLOOKUP($E38,Workings!$C$3:$O$167,12,0),IF($C$2="Multiply",VLOOKUP($E38,Workings!$G$3:$O$167,8,0),IF($C$2="Sum",VLOOKUP($E38,Workings!$K$3:$O$167,4,0),""))))</f>
      </c>
      <c r="H38">
        <f>IF(G38="","",IF($C$2="Minus",VLOOKUP($E38,Workings!$C$3:$O$167,13,0),IF($C$2="Multiply",VLOOKUP($E38,Workings!$G$3:$O$167,9,0),IF($C$2="Sum",VLOOKUP($E38,Workings!$K$3:$O$167,5,0),""))))</f>
      </c>
    </row>
    <row r="39" spans="5:8" ht="15">
      <c r="E39">
        <f t="shared" si="1"/>
      </c>
      <c r="F39">
        <f>IF(E39="","",IF($C$2="Minus",VLOOKUP($E39,Workings!$C$3:$O$167,11,0),IF($C$2="Multiply",VLOOKUP($E39,Workings!$G$3:$O$167,7,0),IF($C$2="Sum",VLOOKUP($E39,Workings!$K$3:$O$167,3,0),""))))</f>
      </c>
      <c r="G39">
        <f>IF(F39="","",IF($C$2="Minus",VLOOKUP($E39,Workings!$C$3:$O$167,12,0),IF($C$2="Multiply",VLOOKUP($E39,Workings!$G$3:$O$167,8,0),IF($C$2="Sum",VLOOKUP($E39,Workings!$K$3:$O$167,4,0),""))))</f>
      </c>
      <c r="H39">
        <f>IF(G39="","",IF($C$2="Minus",VLOOKUP($E39,Workings!$C$3:$O$167,13,0),IF($C$2="Multiply",VLOOKUP($E39,Workings!$G$3:$O$167,9,0),IF($C$2="Sum",VLOOKUP($E39,Workings!$K$3:$O$167,5,0),""))))</f>
      </c>
    </row>
    <row r="40" spans="5:8" ht="15">
      <c r="E40">
        <f t="shared" si="1"/>
      </c>
      <c r="F40">
        <f>IF(E40="","",IF($C$2="Minus",VLOOKUP($E40,Workings!$C$3:$O$167,11,0),IF($C$2="Multiply",VLOOKUP($E40,Workings!$G$3:$O$167,7,0),IF($C$2="Sum",VLOOKUP($E40,Workings!$K$3:$O$167,3,0),""))))</f>
      </c>
      <c r="G40">
        <f>IF(F40="","",IF($C$2="Minus",VLOOKUP($E40,Workings!$C$3:$O$167,12,0),IF($C$2="Multiply",VLOOKUP($E40,Workings!$G$3:$O$167,8,0),IF($C$2="Sum",VLOOKUP($E40,Workings!$K$3:$O$167,4,0),""))))</f>
      </c>
      <c r="H40">
        <f>IF(G40="","",IF($C$2="Minus",VLOOKUP($E40,Workings!$C$3:$O$167,13,0),IF($C$2="Multiply",VLOOKUP($E40,Workings!$G$3:$O$167,9,0),IF($C$2="Sum",VLOOKUP($E40,Workings!$K$3:$O$167,5,0),""))))</f>
      </c>
    </row>
    <row r="41" spans="5:8" ht="15">
      <c r="E41">
        <f t="shared" si="1"/>
      </c>
      <c r="F41">
        <f>IF(E41="","",IF($C$2="Minus",VLOOKUP($E41,Workings!$C$3:$O$167,11,0),IF($C$2="Multiply",VLOOKUP($E41,Workings!$G$3:$O$167,7,0),IF($C$2="Sum",VLOOKUP($E41,Workings!$K$3:$O$167,3,0),""))))</f>
      </c>
      <c r="G41">
        <f>IF(F41="","",IF($C$2="Minus",VLOOKUP($E41,Workings!$C$3:$O$167,12,0),IF($C$2="Multiply",VLOOKUP($E41,Workings!$G$3:$O$167,8,0),IF($C$2="Sum",VLOOKUP($E41,Workings!$K$3:$O$167,4,0),""))))</f>
      </c>
      <c r="H41">
        <f>IF(G41="","",IF($C$2="Minus",VLOOKUP($E41,Workings!$C$3:$O$167,13,0),IF($C$2="Multiply",VLOOKUP($E41,Workings!$G$3:$O$167,9,0),IF($C$2="Sum",VLOOKUP($E41,Workings!$K$3:$O$167,5,0),""))))</f>
      </c>
    </row>
    <row r="42" spans="5:8" ht="15">
      <c r="E42">
        <f t="shared" si="1"/>
      </c>
      <c r="F42">
        <f>IF(E42="","",IF($C$2="Minus",VLOOKUP($E42,Workings!$C$3:$O$167,11,0),IF($C$2="Multiply",VLOOKUP($E42,Workings!$G$3:$O$167,7,0),IF($C$2="Sum",VLOOKUP($E42,Workings!$K$3:$O$167,3,0),""))))</f>
      </c>
      <c r="G42">
        <f>IF(F42="","",IF($C$2="Minus",VLOOKUP($E42,Workings!$C$3:$O$167,12,0),IF($C$2="Multiply",VLOOKUP($E42,Workings!$G$3:$O$167,8,0),IF($C$2="Sum",VLOOKUP($E42,Workings!$K$3:$O$167,4,0),""))))</f>
      </c>
      <c r="H42">
        <f>IF(G42="","",IF($C$2="Minus",VLOOKUP($E42,Workings!$C$3:$O$167,13,0),IF($C$2="Multiply",VLOOKUP($E42,Workings!$G$3:$O$167,9,0),IF($C$2="Sum",VLOOKUP($E42,Workings!$K$3:$O$167,5,0),""))))</f>
      </c>
    </row>
    <row r="43" spans="5:8" ht="15">
      <c r="E43">
        <f t="shared" si="1"/>
      </c>
      <c r="F43">
        <f>IF(E43="","",IF($C$2="Minus",VLOOKUP($E43,Workings!$C$3:$O$167,11,0),IF($C$2="Multiply",VLOOKUP($E43,Workings!$G$3:$O$167,7,0),IF($C$2="Sum",VLOOKUP($E43,Workings!$K$3:$O$167,3,0),""))))</f>
      </c>
      <c r="G43">
        <f>IF(F43="","",IF($C$2="Minus",VLOOKUP($E43,Workings!$C$3:$O$167,12,0),IF($C$2="Multiply",VLOOKUP($E43,Workings!$G$3:$O$167,8,0),IF($C$2="Sum",VLOOKUP($E43,Workings!$K$3:$O$167,4,0),""))))</f>
      </c>
      <c r="H43">
        <f>IF(G43="","",IF($C$2="Minus",VLOOKUP($E43,Workings!$C$3:$O$167,13,0),IF($C$2="Multiply",VLOOKUP($E43,Workings!$G$3:$O$167,9,0),IF($C$2="Sum",VLOOKUP($E43,Workings!$K$3:$O$167,5,0),""))))</f>
      </c>
    </row>
    <row r="44" spans="5:8" ht="15">
      <c r="E44">
        <f t="shared" si="1"/>
      </c>
      <c r="F44">
        <f>IF(E44="","",IF($C$2="Minus",VLOOKUP($E44,Workings!$C$3:$O$167,11,0),IF($C$2="Multiply",VLOOKUP($E44,Workings!$G$3:$O$167,7,0),IF($C$2="Sum",VLOOKUP($E44,Workings!$K$3:$O$167,3,0),""))))</f>
      </c>
      <c r="G44">
        <f>IF(F44="","",IF($C$2="Minus",VLOOKUP($E44,Workings!$C$3:$O$167,12,0),IF($C$2="Multiply",VLOOKUP($E44,Workings!$G$3:$O$167,8,0),IF($C$2="Sum",VLOOKUP($E44,Workings!$K$3:$O$167,4,0),""))))</f>
      </c>
      <c r="H44">
        <f>IF(G44="","",IF($C$2="Minus",VLOOKUP($E44,Workings!$C$3:$O$167,13,0),IF($C$2="Multiply",VLOOKUP($E44,Workings!$G$3:$O$167,9,0),IF($C$2="Sum",VLOOKUP($E44,Workings!$K$3:$O$167,5,0),""))))</f>
      </c>
    </row>
    <row r="45" spans="5:8" ht="15">
      <c r="E45">
        <f t="shared" si="1"/>
      </c>
      <c r="F45">
        <f>IF(E45="","",IF($C$2="Minus",VLOOKUP($E45,Workings!$C$3:$O$167,11,0),IF($C$2="Multiply",VLOOKUP($E45,Workings!$G$3:$O$167,7,0),IF($C$2="Sum",VLOOKUP($E45,Workings!$K$3:$O$167,3,0),""))))</f>
      </c>
      <c r="G45">
        <f>IF(F45="","",IF($C$2="Minus",VLOOKUP($E45,Workings!$C$3:$O$167,12,0),IF($C$2="Multiply",VLOOKUP($E45,Workings!$G$3:$O$167,8,0),IF($C$2="Sum",VLOOKUP($E45,Workings!$K$3:$O$167,4,0),""))))</f>
      </c>
      <c r="H45">
        <f>IF(G45="","",IF($C$2="Minus",VLOOKUP($E45,Workings!$C$3:$O$167,13,0),IF($C$2="Multiply",VLOOKUP($E45,Workings!$G$3:$O$167,9,0),IF($C$2="Sum",VLOOKUP($E45,Workings!$K$3:$O$167,5,0),""))))</f>
      </c>
    </row>
    <row r="46" spans="5:8" ht="15">
      <c r="E46">
        <f t="shared" si="1"/>
      </c>
      <c r="F46">
        <f>IF(E46="","",IF($C$2="Minus",VLOOKUP($E46,Workings!$C$3:$O$167,11,0),IF($C$2="Multiply",VLOOKUP($E46,Workings!$G$3:$O$167,7,0),IF($C$2="Sum",VLOOKUP($E46,Workings!$K$3:$O$167,3,0),""))))</f>
      </c>
      <c r="G46">
        <f>IF(F46="","",IF($C$2="Minus",VLOOKUP($E46,Workings!$C$3:$O$167,12,0),IF($C$2="Multiply",VLOOKUP($E46,Workings!$G$3:$O$167,8,0),IF($C$2="Sum",VLOOKUP($E46,Workings!$K$3:$O$167,4,0),""))))</f>
      </c>
      <c r="H46">
        <f>IF(G46="","",IF($C$2="Minus",VLOOKUP($E46,Workings!$C$3:$O$167,13,0),IF($C$2="Multiply",VLOOKUP($E46,Workings!$G$3:$O$167,9,0),IF($C$2="Sum",VLOOKUP($E46,Workings!$K$3:$O$167,5,0),""))))</f>
      </c>
    </row>
    <row r="47" spans="5:8" ht="15">
      <c r="E47">
        <f t="shared" si="1"/>
      </c>
      <c r="F47">
        <f>IF(E47="","",IF($C$2="Minus",VLOOKUP($E47,Workings!$C$3:$O$167,11,0),IF($C$2="Multiply",VLOOKUP($E47,Workings!$G$3:$O$167,7,0),IF($C$2="Sum",VLOOKUP($E47,Workings!$K$3:$O$167,3,0),""))))</f>
      </c>
      <c r="G47">
        <f>IF(F47="","",IF($C$2="Minus",VLOOKUP($E47,Workings!$C$3:$O$167,12,0),IF($C$2="Multiply",VLOOKUP($E47,Workings!$G$3:$O$167,8,0),IF($C$2="Sum",VLOOKUP($E47,Workings!$K$3:$O$167,4,0),""))))</f>
      </c>
      <c r="H47">
        <f>IF(G47="","",IF($C$2="Minus",VLOOKUP($E47,Workings!$C$3:$O$167,13,0),IF($C$2="Multiply",VLOOKUP($E47,Workings!$G$3:$O$167,9,0),IF($C$2="Sum",VLOOKUP($E47,Workings!$K$3:$O$167,5,0),""))))</f>
      </c>
    </row>
    <row r="48" spans="5:8" ht="15">
      <c r="E48">
        <f t="shared" si="1"/>
      </c>
      <c r="F48">
        <f>IF(E48="","",IF($C$2="Minus",VLOOKUP($E48,Workings!$C$3:$O$167,11,0),IF($C$2="Multiply",VLOOKUP($E48,Workings!$G$3:$O$167,7,0),IF($C$2="Sum",VLOOKUP($E48,Workings!$K$3:$O$167,3,0),""))))</f>
      </c>
      <c r="G48">
        <f>IF(F48="","",IF($C$2="Minus",VLOOKUP($E48,Workings!$C$3:$O$167,12,0),IF($C$2="Multiply",VLOOKUP($E48,Workings!$G$3:$O$167,8,0),IF($C$2="Sum",VLOOKUP($E48,Workings!$K$3:$O$167,4,0),""))))</f>
      </c>
      <c r="H48">
        <f>IF(G48="","",IF($C$2="Minus",VLOOKUP($E48,Workings!$C$3:$O$167,13,0),IF($C$2="Multiply",VLOOKUP($E48,Workings!$G$3:$O$167,9,0),IF($C$2="Sum",VLOOKUP($E48,Workings!$K$3:$O$167,5,0),""))))</f>
      </c>
    </row>
    <row r="49" spans="5:8" ht="15">
      <c r="E49">
        <f t="shared" si="1"/>
      </c>
      <c r="F49">
        <f>IF(E49="","",IF($C$2="Minus",VLOOKUP($E49,Workings!$C$3:$O$167,11,0),IF($C$2="Multiply",VLOOKUP($E49,Workings!$G$3:$O$167,7,0),IF($C$2="Sum",VLOOKUP($E49,Workings!$K$3:$O$167,3,0),""))))</f>
      </c>
      <c r="G49">
        <f>IF(F49="","",IF($C$2="Minus",VLOOKUP($E49,Workings!$C$3:$O$167,12,0),IF($C$2="Multiply",VLOOKUP($E49,Workings!$G$3:$O$167,8,0),IF($C$2="Sum",VLOOKUP($E49,Workings!$K$3:$O$167,4,0),""))))</f>
      </c>
      <c r="H49">
        <f>IF(G49="","",IF($C$2="Minus",VLOOKUP($E49,Workings!$C$3:$O$167,13,0),IF($C$2="Multiply",VLOOKUP($E49,Workings!$G$3:$O$167,9,0),IF($C$2="Sum",VLOOKUP($E49,Workings!$K$3:$O$167,5,0),""))))</f>
      </c>
    </row>
    <row r="50" spans="5:8" ht="15">
      <c r="E50">
        <f t="shared" si="1"/>
      </c>
      <c r="F50">
        <f>IF(E50="","",IF($C$2="Minus",VLOOKUP($E50,Workings!$C$3:$O$167,11,0),IF($C$2="Multiply",VLOOKUP($E50,Workings!$G$3:$O$167,7,0),IF($C$2="Sum",VLOOKUP($E50,Workings!$K$3:$O$167,3,0),""))))</f>
      </c>
      <c r="G50">
        <f>IF(F50="","",IF($C$2="Minus",VLOOKUP($E50,Workings!$C$3:$O$167,12,0),IF($C$2="Multiply",VLOOKUP($E50,Workings!$G$3:$O$167,8,0),IF($C$2="Sum",VLOOKUP($E50,Workings!$K$3:$O$167,4,0),""))))</f>
      </c>
      <c r="H50">
        <f>IF(G50="","",IF($C$2="Minus",VLOOKUP($E50,Workings!$C$3:$O$167,13,0),IF($C$2="Multiply",VLOOKUP($E50,Workings!$G$3:$O$167,9,0),IF($C$2="Sum",VLOOKUP($E50,Workings!$K$3:$O$167,5,0),""))))</f>
      </c>
    </row>
    <row r="51" spans="5:8" ht="15">
      <c r="E51">
        <f t="shared" si="1"/>
      </c>
      <c r="F51">
        <f>IF(E51="","",IF($C$2="Minus",VLOOKUP($E51,Workings!$C$3:$O$167,11,0),IF($C$2="Multiply",VLOOKUP($E51,Workings!$G$3:$O$167,7,0),IF($C$2="Sum",VLOOKUP($E51,Workings!$K$3:$O$167,3,0),""))))</f>
      </c>
      <c r="G51">
        <f>IF(F51="","",IF($C$2="Minus",VLOOKUP($E51,Workings!$C$3:$O$167,12,0),IF($C$2="Multiply",VLOOKUP($E51,Workings!$G$3:$O$167,8,0),IF($C$2="Sum",VLOOKUP($E51,Workings!$K$3:$O$167,4,0),""))))</f>
      </c>
      <c r="H51">
        <f>IF(G51="","",IF($C$2="Minus",VLOOKUP($E51,Workings!$C$3:$O$167,13,0),IF($C$2="Multiply",VLOOKUP($E51,Workings!$G$3:$O$167,9,0),IF($C$2="Sum",VLOOKUP($E51,Workings!$K$3:$O$167,5,0),""))))</f>
      </c>
    </row>
    <row r="52" spans="5:8" ht="15">
      <c r="E52">
        <f t="shared" si="1"/>
      </c>
      <c r="F52">
        <f>IF(E52="","",IF($C$2="Minus",VLOOKUP($E52,Workings!$C$3:$O$167,11,0),IF($C$2="Multiply",VLOOKUP($E52,Workings!$G$3:$O$167,7,0),IF($C$2="Sum",VLOOKUP($E52,Workings!$K$3:$O$167,3,0),""))))</f>
      </c>
      <c r="G52">
        <f>IF(F52="","",IF($C$2="Minus",VLOOKUP($E52,Workings!$C$3:$O$167,12,0),IF($C$2="Multiply",VLOOKUP($E52,Workings!$G$3:$O$167,8,0),IF($C$2="Sum",VLOOKUP($E52,Workings!$K$3:$O$167,4,0),""))))</f>
      </c>
      <c r="H52">
        <f>IF(G52="","",IF($C$2="Minus",VLOOKUP($E52,Workings!$C$3:$O$167,13,0),IF($C$2="Multiply",VLOOKUP($E52,Workings!$G$3:$O$167,9,0),IF($C$2="Sum",VLOOKUP($E52,Workings!$K$3:$O$167,5,0),""))))</f>
      </c>
    </row>
    <row r="53" spans="5:8" ht="15">
      <c r="E53">
        <f t="shared" si="1"/>
      </c>
      <c r="F53">
        <f>IF(E53="","",IF($C$2="Minus",VLOOKUP($E53,Workings!$C$3:$O$167,11,0),IF($C$2="Multiply",VLOOKUP($E53,Workings!$G$3:$O$167,7,0),IF($C$2="Sum",VLOOKUP($E53,Workings!$K$3:$O$167,3,0),""))))</f>
      </c>
      <c r="G53">
        <f>IF(F53="","",IF($C$2="Minus",VLOOKUP($E53,Workings!$C$3:$O$167,12,0),IF($C$2="Multiply",VLOOKUP($E53,Workings!$G$3:$O$167,8,0),IF($C$2="Sum",VLOOKUP($E53,Workings!$K$3:$O$167,4,0),""))))</f>
      </c>
      <c r="H53">
        <f>IF(G53="","",IF($C$2="Minus",VLOOKUP($E53,Workings!$C$3:$O$167,13,0),IF($C$2="Multiply",VLOOKUP($E53,Workings!$G$3:$O$167,9,0),IF($C$2="Sum",VLOOKUP($E53,Workings!$K$3:$O$167,5,0),""))))</f>
      </c>
    </row>
    <row r="54" spans="5:8" ht="15">
      <c r="E54">
        <f t="shared" si="1"/>
      </c>
      <c r="F54">
        <f>IF(E54="","",IF($C$2="Minus",VLOOKUP($E54,Workings!$C$3:$O$167,11,0),IF($C$2="Multiply",VLOOKUP($E54,Workings!$G$3:$O$167,7,0),IF($C$2="Sum",VLOOKUP($E54,Workings!$K$3:$O$167,3,0),""))))</f>
      </c>
      <c r="G54">
        <f>IF(F54="","",IF($C$2="Minus",VLOOKUP($E54,Workings!$C$3:$O$167,12,0),IF($C$2="Multiply",VLOOKUP($E54,Workings!$G$3:$O$167,8,0),IF($C$2="Sum",VLOOKUP($E54,Workings!$K$3:$O$167,4,0),""))))</f>
      </c>
      <c r="H54">
        <f>IF(G54="","",IF($C$2="Minus",VLOOKUP($E54,Workings!$C$3:$O$167,13,0),IF($C$2="Multiply",VLOOKUP($E54,Workings!$G$3:$O$167,9,0),IF($C$2="Sum",VLOOKUP($E54,Workings!$K$3:$O$167,5,0),""))))</f>
      </c>
    </row>
    <row r="55" spans="5:8" ht="15">
      <c r="E55">
        <f t="shared" si="1"/>
      </c>
      <c r="F55">
        <f>IF(E55="","",IF($C$2="Minus",VLOOKUP($E55,Workings!$C$3:$O$167,11,0),IF($C$2="Multiply",VLOOKUP($E55,Workings!$G$3:$O$167,7,0),IF($C$2="Sum",VLOOKUP($E55,Workings!$K$3:$O$167,3,0),""))))</f>
      </c>
      <c r="G55">
        <f>IF(F55="","",IF($C$2="Minus",VLOOKUP($E55,Workings!$C$3:$O$167,12,0),IF($C$2="Multiply",VLOOKUP($E55,Workings!$G$3:$O$167,8,0),IF($C$2="Sum",VLOOKUP($E55,Workings!$K$3:$O$167,4,0),""))))</f>
      </c>
      <c r="H55">
        <f>IF(G55="","",IF($C$2="Minus",VLOOKUP($E55,Workings!$C$3:$O$167,13,0),IF($C$2="Multiply",VLOOKUP($E55,Workings!$G$3:$O$167,9,0),IF($C$2="Sum",VLOOKUP($E55,Workings!$K$3:$O$167,5,0),""))))</f>
      </c>
    </row>
    <row r="56" spans="5:8" ht="15">
      <c r="E56">
        <f t="shared" si="1"/>
      </c>
      <c r="F56">
        <f>IF(E56="","",IF($C$2="Minus",VLOOKUP($E56,Workings!$C$3:$O$167,11,0),IF($C$2="Multiply",VLOOKUP($E56,Workings!$G$3:$O$167,7,0),IF($C$2="Sum",VLOOKUP($E56,Workings!$K$3:$O$167,3,0),""))))</f>
      </c>
      <c r="G56">
        <f>IF(F56="","",IF($C$2="Minus",VLOOKUP($E56,Workings!$C$3:$O$167,12,0),IF($C$2="Multiply",VLOOKUP($E56,Workings!$G$3:$O$167,8,0),IF($C$2="Sum",VLOOKUP($E56,Workings!$K$3:$O$167,4,0),""))))</f>
      </c>
      <c r="H56">
        <f>IF(G56="","",IF($C$2="Minus",VLOOKUP($E56,Workings!$C$3:$O$167,13,0),IF($C$2="Multiply",VLOOKUP($E56,Workings!$G$3:$O$167,9,0),IF($C$2="Sum",VLOOKUP($E56,Workings!$K$3:$O$167,5,0),""))))</f>
      </c>
    </row>
    <row r="57" spans="5:8" ht="15">
      <c r="E57">
        <f t="shared" si="1"/>
      </c>
      <c r="F57">
        <f>IF(E57="","",IF($C$2="Minus",VLOOKUP($E57,Workings!$C$3:$O$167,11,0),IF($C$2="Multiply",VLOOKUP($E57,Workings!$G$3:$O$167,7,0),IF($C$2="Sum",VLOOKUP($E57,Workings!$K$3:$O$167,3,0),""))))</f>
      </c>
      <c r="G57">
        <f>IF(F57="","",IF($C$2="Minus",VLOOKUP($E57,Workings!$C$3:$O$167,12,0),IF($C$2="Multiply",VLOOKUP($E57,Workings!$G$3:$O$167,8,0),IF($C$2="Sum",VLOOKUP($E57,Workings!$K$3:$O$167,4,0),""))))</f>
      </c>
      <c r="H57">
        <f>IF(G57="","",IF($C$2="Minus",VLOOKUP($E57,Workings!$C$3:$O$167,13,0),IF($C$2="Multiply",VLOOKUP($E57,Workings!$G$3:$O$167,9,0),IF($C$2="Sum",VLOOKUP($E57,Workings!$K$3:$O$167,5,0),""))))</f>
      </c>
    </row>
    <row r="58" spans="5:8" ht="15">
      <c r="E58">
        <f t="shared" si="1"/>
      </c>
      <c r="F58">
        <f>IF(E58="","",IF($C$2="Minus",VLOOKUP($E58,Workings!$C$3:$O$167,11,0),IF($C$2="Multiply",VLOOKUP($E58,Workings!$G$3:$O$167,7,0),IF($C$2="Sum",VLOOKUP($E58,Workings!$K$3:$O$167,3,0),""))))</f>
      </c>
      <c r="G58">
        <f>IF(F58="","",IF($C$2="Minus",VLOOKUP($E58,Workings!$C$3:$O$167,12,0),IF($C$2="Multiply",VLOOKUP($E58,Workings!$G$3:$O$167,8,0),IF($C$2="Sum",VLOOKUP($E58,Workings!$K$3:$O$167,4,0),""))))</f>
      </c>
      <c r="H58">
        <f>IF(G58="","",IF($C$2="Minus",VLOOKUP($E58,Workings!$C$3:$O$167,13,0),IF($C$2="Multiply",VLOOKUP($E58,Workings!$G$3:$O$167,9,0),IF($C$2="Sum",VLOOKUP($E58,Workings!$K$3:$O$167,5,0),""))))</f>
      </c>
    </row>
    <row r="59" spans="5:8" ht="15">
      <c r="E59">
        <f t="shared" si="1"/>
      </c>
      <c r="F59">
        <f>IF(E59="","",IF($C$2="Minus",VLOOKUP($E59,Workings!$C$3:$O$167,11,0),IF($C$2="Multiply",VLOOKUP($E59,Workings!$G$3:$O$167,7,0),IF($C$2="Sum",VLOOKUP($E59,Workings!$K$3:$O$167,3,0),""))))</f>
      </c>
      <c r="G59">
        <f>IF(F59="","",IF($C$2="Minus",VLOOKUP($E59,Workings!$C$3:$O$167,12,0),IF($C$2="Multiply",VLOOKUP($E59,Workings!$G$3:$O$167,8,0),IF($C$2="Sum",VLOOKUP($E59,Workings!$K$3:$O$167,4,0),""))))</f>
      </c>
      <c r="H59">
        <f>IF(G59="","",IF($C$2="Minus",VLOOKUP($E59,Workings!$C$3:$O$167,13,0),IF($C$2="Multiply",VLOOKUP($E59,Workings!$G$3:$O$167,9,0),IF($C$2="Sum",VLOOKUP($E59,Workings!$K$3:$O$167,5,0),""))))</f>
      </c>
    </row>
    <row r="60" spans="5:8" ht="15">
      <c r="E60">
        <f t="shared" si="1"/>
      </c>
      <c r="F60">
        <f>IF(E60="","",IF($C$2="Minus",VLOOKUP($E60,Workings!$C$3:$O$167,11,0),IF($C$2="Multiply",VLOOKUP($E60,Workings!$G$3:$O$167,7,0),IF($C$2="Sum",VLOOKUP($E60,Workings!$K$3:$O$167,3,0),""))))</f>
      </c>
      <c r="G60">
        <f>IF(F60="","",IF($C$2="Minus",VLOOKUP($E60,Workings!$C$3:$O$167,12,0),IF($C$2="Multiply",VLOOKUP($E60,Workings!$G$3:$O$167,8,0),IF($C$2="Sum",VLOOKUP($E60,Workings!$K$3:$O$167,4,0),""))))</f>
      </c>
      <c r="H60">
        <f>IF(G60="","",IF($C$2="Minus",VLOOKUP($E60,Workings!$C$3:$O$167,13,0),IF($C$2="Multiply",VLOOKUP($E60,Workings!$G$3:$O$167,9,0),IF($C$2="Sum",VLOOKUP($E60,Workings!$K$3:$O$167,5,0),""))))</f>
      </c>
    </row>
    <row r="61" spans="5:8" ht="15">
      <c r="E61">
        <f t="shared" si="1"/>
      </c>
      <c r="F61">
        <f>IF(E61="","",IF($C$2="Minus",VLOOKUP($E61,Workings!$C$3:$O$167,11,0),IF($C$2="Multiply",VLOOKUP($E61,Workings!$G$3:$O$167,7,0),IF($C$2="Sum",VLOOKUP($E61,Workings!$K$3:$O$167,3,0),""))))</f>
      </c>
      <c r="G61">
        <f>IF(F61="","",IF($C$2="Minus",VLOOKUP($E61,Workings!$C$3:$O$167,12,0),IF($C$2="Multiply",VLOOKUP($E61,Workings!$G$3:$O$167,8,0),IF($C$2="Sum",VLOOKUP($E61,Workings!$K$3:$O$167,4,0),""))))</f>
      </c>
      <c r="H61">
        <f>IF(G61="","",IF($C$2="Minus",VLOOKUP($E61,Workings!$C$3:$O$167,13,0),IF($C$2="Multiply",VLOOKUP($E61,Workings!$G$3:$O$167,9,0),IF($C$2="Sum",VLOOKUP($E61,Workings!$K$3:$O$167,5,0),""))))</f>
      </c>
    </row>
    <row r="62" spans="5:8" ht="15">
      <c r="E62">
        <f t="shared" si="1"/>
      </c>
      <c r="F62">
        <f>IF(E62="","",IF($C$2="Minus",VLOOKUP($E62,Workings!$C$3:$O$167,11,0),IF($C$2="Multiply",VLOOKUP($E62,Workings!$G$3:$O$167,7,0),IF($C$2="Sum",VLOOKUP($E62,Workings!$K$3:$O$167,3,0),""))))</f>
      </c>
      <c r="G62">
        <f>IF(F62="","",IF($C$2="Minus",VLOOKUP($E62,Workings!$C$3:$O$167,12,0),IF($C$2="Multiply",VLOOKUP($E62,Workings!$G$3:$O$167,8,0),IF($C$2="Sum",VLOOKUP($E62,Workings!$K$3:$O$167,4,0),""))))</f>
      </c>
      <c r="H62">
        <f>IF(G62="","",IF($C$2="Minus",VLOOKUP($E62,Workings!$C$3:$O$167,13,0),IF($C$2="Multiply",VLOOKUP($E62,Workings!$G$3:$O$167,9,0),IF($C$2="Sum",VLOOKUP($E62,Workings!$K$3:$O$167,5,0),""))))</f>
      </c>
    </row>
    <row r="63" spans="5:8" ht="15">
      <c r="E63">
        <f t="shared" si="1"/>
      </c>
      <c r="F63">
        <f>IF(E63="","",IF($C$2="Minus",VLOOKUP($E63,Workings!$C$3:$O$167,11,0),IF($C$2="Multiply",VLOOKUP($E63,Workings!$G$3:$O$167,7,0),IF($C$2="Sum",VLOOKUP($E63,Workings!$K$3:$O$167,3,0),""))))</f>
      </c>
      <c r="G63">
        <f>IF(F63="","",IF($C$2="Minus",VLOOKUP($E63,Workings!$C$3:$O$167,12,0),IF($C$2="Multiply",VLOOKUP($E63,Workings!$G$3:$O$167,8,0),IF($C$2="Sum",VLOOKUP($E63,Workings!$K$3:$O$167,4,0),""))))</f>
      </c>
      <c r="H63">
        <f>IF(G63="","",IF($C$2="Minus",VLOOKUP($E63,Workings!$C$3:$O$167,13,0),IF($C$2="Multiply",VLOOKUP($E63,Workings!$G$3:$O$167,9,0),IF($C$2="Sum",VLOOKUP($E63,Workings!$K$3:$O$167,5,0),""))))</f>
      </c>
    </row>
    <row r="64" spans="5:8" ht="15">
      <c r="E64">
        <f t="shared" si="1"/>
      </c>
      <c r="F64">
        <f>IF(E64="","",IF($C$2="Minus",VLOOKUP($E64,Workings!$C$3:$O$167,11,0),IF($C$2="Multiply",VLOOKUP($E64,Workings!$G$3:$O$167,7,0),IF($C$2="Sum",VLOOKUP($E64,Workings!$K$3:$O$167,3,0),""))))</f>
      </c>
      <c r="G64">
        <f>IF(F64="","",IF($C$2="Minus",VLOOKUP($E64,Workings!$C$3:$O$167,12,0),IF($C$2="Multiply",VLOOKUP($E64,Workings!$G$3:$O$167,8,0),IF($C$2="Sum",VLOOKUP($E64,Workings!$K$3:$O$167,4,0),""))))</f>
      </c>
      <c r="H64">
        <f>IF(G64="","",IF($C$2="Minus",VLOOKUP($E64,Workings!$C$3:$O$167,13,0),IF($C$2="Multiply",VLOOKUP($E64,Workings!$G$3:$O$167,9,0),IF($C$2="Sum",VLOOKUP($E64,Workings!$K$3:$O$167,5,0),""))))</f>
      </c>
    </row>
  </sheetData>
  <sheetProtection/>
  <conditionalFormatting sqref="E4:H64">
    <cfRule type="expression" priority="1" dxfId="0">
      <formula>AND(E4&lt;&gt;"",MOD(ROW(E4),2)=0)</formula>
    </cfRule>
  </conditionalFormatting>
  <dataValidations count="1">
    <dataValidation type="list" allowBlank="1" showInputMessage="1" showErrorMessage="1" sqref="C2">
      <formula1>"Sum, Multiply, Minus"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9" max="9" width="7.421875" style="0" bestFit="1" customWidth="1"/>
    <col min="10" max="10" width="9.7109375" style="0" bestFit="1" customWidth="1"/>
    <col min="11" max="11" width="16.57421875" style="0" bestFit="1" customWidth="1"/>
    <col min="12" max="12" width="4.8515625" style="0" bestFit="1" customWidth="1"/>
    <col min="13" max="15" width="5.8515625" style="0" bestFit="1" customWidth="1"/>
  </cols>
  <sheetData>
    <row r="1" spans="1:12" ht="15">
      <c r="A1" s="5" t="s">
        <v>9</v>
      </c>
      <c r="B1" s="5"/>
      <c r="C1" s="5"/>
      <c r="D1" s="5"/>
      <c r="E1" s="5" t="s">
        <v>7</v>
      </c>
      <c r="F1" s="5"/>
      <c r="G1" s="5"/>
      <c r="H1" s="5"/>
      <c r="I1" s="5" t="s">
        <v>0</v>
      </c>
      <c r="J1" s="5"/>
      <c r="K1" s="5"/>
      <c r="L1" s="5"/>
    </row>
    <row r="2" spans="1:15" ht="15">
      <c r="A2" t="s">
        <v>4</v>
      </c>
      <c r="B2" t="s">
        <v>5</v>
      </c>
      <c r="C2" t="s">
        <v>6</v>
      </c>
      <c r="D2" t="s">
        <v>10</v>
      </c>
      <c r="E2" t="s">
        <v>4</v>
      </c>
      <c r="F2" t="s">
        <v>5</v>
      </c>
      <c r="G2" t="s">
        <v>6</v>
      </c>
      <c r="H2" t="s">
        <v>10</v>
      </c>
      <c r="I2" t="s">
        <v>4</v>
      </c>
      <c r="J2" t="s">
        <v>5</v>
      </c>
      <c r="K2" t="s">
        <v>6</v>
      </c>
      <c r="L2" t="s">
        <v>10</v>
      </c>
      <c r="M2" t="s">
        <v>1</v>
      </c>
      <c r="N2" t="s">
        <v>2</v>
      </c>
      <c r="O2" t="s">
        <v>3</v>
      </c>
    </row>
    <row r="3" spans="1:15" ht="15">
      <c r="A3">
        <f>IF(D3=Answer!$B$2,1,0)</f>
        <v>0</v>
      </c>
      <c r="B3">
        <f>A3</f>
        <v>0</v>
      </c>
      <c r="C3">
        <f>IF(A3=1,B3,"")</f>
      </c>
      <c r="D3">
        <f>MAX(M3:O3)*2-SUM(M3:O3)</f>
        <v>-1</v>
      </c>
      <c r="E3">
        <f>IF(H3=Answer!$B$2,1,0)</f>
        <v>0</v>
      </c>
      <c r="F3">
        <f>E3</f>
        <v>0</v>
      </c>
      <c r="G3">
        <f aca="true" t="shared" si="0" ref="G3:G34">IF(E3=1,F3,"")</f>
      </c>
      <c r="H3">
        <f>PRODUCT(M3:O3)</f>
        <v>1</v>
      </c>
      <c r="I3">
        <f>IF(L3=Answer!$B$2,1,0)</f>
        <v>0</v>
      </c>
      <c r="J3">
        <f>I3</f>
        <v>0</v>
      </c>
      <c r="K3">
        <f>IF(I3=1,J3,"")</f>
      </c>
      <c r="L3">
        <f>SUM(M3:O3)</f>
        <v>3</v>
      </c>
      <c r="M3">
        <v>1</v>
      </c>
      <c r="N3">
        <v>1</v>
      </c>
      <c r="O3">
        <v>1</v>
      </c>
    </row>
    <row r="4" spans="1:15" ht="15">
      <c r="A4">
        <f>IF(D4=Answer!$B$2,1,0)</f>
        <v>0</v>
      </c>
      <c r="B4">
        <f>B3+A4</f>
        <v>0</v>
      </c>
      <c r="C4">
        <f>IF(A4=1,B4,"")</f>
      </c>
      <c r="D4">
        <f aca="true" t="shared" si="1" ref="D4:D67">MAX(M4:O4)*2-SUM(M4:O4)</f>
        <v>0</v>
      </c>
      <c r="E4">
        <f>IF(H4=Answer!$B$2,1,0)</f>
        <v>0</v>
      </c>
      <c r="F4">
        <f aca="true" t="shared" si="2" ref="F4:F35">F3+E4</f>
        <v>0</v>
      </c>
      <c r="G4">
        <f t="shared" si="0"/>
      </c>
      <c r="H4">
        <f aca="true" t="shared" si="3" ref="H4:H67">PRODUCT(M4:O4)</f>
        <v>2</v>
      </c>
      <c r="I4">
        <f>IF(L4=Answer!$B$2,1,0)</f>
        <v>0</v>
      </c>
      <c r="J4">
        <f>J3+I4</f>
        <v>0</v>
      </c>
      <c r="K4">
        <f>IF(I4=1,J4,"")</f>
      </c>
      <c r="L4">
        <f aca="true" t="shared" si="4" ref="L4:L67">SUM(M4:O4)</f>
        <v>4</v>
      </c>
      <c r="M4">
        <v>1</v>
      </c>
      <c r="N4">
        <v>1</v>
      </c>
      <c r="O4">
        <v>2</v>
      </c>
    </row>
    <row r="5" spans="1:15" ht="15">
      <c r="A5">
        <f>IF(D5=Answer!$B$2,1,0)</f>
        <v>0</v>
      </c>
      <c r="B5">
        <f aca="true" t="shared" si="5" ref="B5:B68">B4+A5</f>
        <v>0</v>
      </c>
      <c r="C5">
        <f aca="true" t="shared" si="6" ref="C5:C68">IF(A5=1,B5,"")</f>
      </c>
      <c r="D5">
        <f t="shared" si="1"/>
        <v>1</v>
      </c>
      <c r="E5">
        <f>IF(H5=Answer!$B$2,1,0)</f>
        <v>0</v>
      </c>
      <c r="F5">
        <f t="shared" si="2"/>
        <v>0</v>
      </c>
      <c r="G5">
        <f t="shared" si="0"/>
      </c>
      <c r="H5">
        <f t="shared" si="3"/>
        <v>3</v>
      </c>
      <c r="I5">
        <f>IF(L5=Answer!$B$2,1,0)</f>
        <v>0</v>
      </c>
      <c r="J5">
        <f aca="true" t="shared" si="7" ref="J5:J68">J4+I5</f>
        <v>0</v>
      </c>
      <c r="K5">
        <f aca="true" t="shared" si="8" ref="K5:K68">IF(I5=1,J5,"")</f>
      </c>
      <c r="L5">
        <f t="shared" si="4"/>
        <v>5</v>
      </c>
      <c r="M5">
        <v>1</v>
      </c>
      <c r="N5">
        <v>1</v>
      </c>
      <c r="O5">
        <v>3</v>
      </c>
    </row>
    <row r="6" spans="1:15" ht="15">
      <c r="A6">
        <f>IF(D6=Answer!$B$2,1,0)</f>
        <v>0</v>
      </c>
      <c r="B6">
        <f t="shared" si="5"/>
        <v>0</v>
      </c>
      <c r="C6">
        <f t="shared" si="6"/>
      </c>
      <c r="D6">
        <f t="shared" si="1"/>
        <v>2</v>
      </c>
      <c r="E6">
        <f>IF(H6=Answer!$B$2,1,0)</f>
        <v>0</v>
      </c>
      <c r="F6">
        <f t="shared" si="2"/>
        <v>0</v>
      </c>
      <c r="G6">
        <f t="shared" si="0"/>
      </c>
      <c r="H6">
        <f t="shared" si="3"/>
        <v>4</v>
      </c>
      <c r="I6">
        <f>IF(L6=Answer!$B$2,1,0)</f>
        <v>0</v>
      </c>
      <c r="J6">
        <f t="shared" si="7"/>
        <v>0</v>
      </c>
      <c r="K6">
        <f t="shared" si="8"/>
      </c>
      <c r="L6">
        <f t="shared" si="4"/>
        <v>6</v>
      </c>
      <c r="M6">
        <v>1</v>
      </c>
      <c r="N6">
        <v>1</v>
      </c>
      <c r="O6">
        <v>4</v>
      </c>
    </row>
    <row r="7" spans="1:15" ht="15">
      <c r="A7">
        <f>IF(D7=Answer!$B$2,1,0)</f>
        <v>0</v>
      </c>
      <c r="B7">
        <f t="shared" si="5"/>
        <v>0</v>
      </c>
      <c r="C7">
        <f t="shared" si="6"/>
      </c>
      <c r="D7">
        <f t="shared" si="1"/>
        <v>3</v>
      </c>
      <c r="E7">
        <f>IF(H7=Answer!$B$2,1,0)</f>
        <v>0</v>
      </c>
      <c r="F7">
        <f t="shared" si="2"/>
        <v>0</v>
      </c>
      <c r="G7">
        <f t="shared" si="0"/>
      </c>
      <c r="H7">
        <f t="shared" si="3"/>
        <v>5</v>
      </c>
      <c r="I7">
        <f>IF(L7=Answer!$B$2,1,0)</f>
        <v>0</v>
      </c>
      <c r="J7">
        <f t="shared" si="7"/>
        <v>0</v>
      </c>
      <c r="K7">
        <f t="shared" si="8"/>
      </c>
      <c r="L7">
        <f t="shared" si="4"/>
        <v>7</v>
      </c>
      <c r="M7">
        <v>1</v>
      </c>
      <c r="N7">
        <v>1</v>
      </c>
      <c r="O7">
        <v>5</v>
      </c>
    </row>
    <row r="8" spans="1:15" ht="15">
      <c r="A8">
        <f>IF(D8=Answer!$B$2,1,0)</f>
        <v>0</v>
      </c>
      <c r="B8">
        <f t="shared" si="5"/>
        <v>0</v>
      </c>
      <c r="C8">
        <f t="shared" si="6"/>
      </c>
      <c r="D8">
        <f t="shared" si="1"/>
        <v>4</v>
      </c>
      <c r="E8">
        <f>IF(H8=Answer!$B$2,1,0)</f>
        <v>0</v>
      </c>
      <c r="F8">
        <f t="shared" si="2"/>
        <v>0</v>
      </c>
      <c r="G8">
        <f t="shared" si="0"/>
      </c>
      <c r="H8">
        <f t="shared" si="3"/>
        <v>6</v>
      </c>
      <c r="I8">
        <f>IF(L8=Answer!$B$2,1,0)</f>
        <v>0</v>
      </c>
      <c r="J8">
        <f t="shared" si="7"/>
        <v>0</v>
      </c>
      <c r="K8">
        <f t="shared" si="8"/>
      </c>
      <c r="L8">
        <f t="shared" si="4"/>
        <v>8</v>
      </c>
      <c r="M8">
        <v>1</v>
      </c>
      <c r="N8">
        <v>1</v>
      </c>
      <c r="O8">
        <v>6</v>
      </c>
    </row>
    <row r="9" spans="1:15" ht="15">
      <c r="A9">
        <f>IF(D9=Answer!$B$2,1,0)</f>
        <v>0</v>
      </c>
      <c r="B9">
        <f t="shared" si="5"/>
        <v>0</v>
      </c>
      <c r="C9">
        <f t="shared" si="6"/>
      </c>
      <c r="D9">
        <f t="shared" si="1"/>
        <v>5</v>
      </c>
      <c r="E9">
        <f>IF(H9=Answer!$B$2,1,0)</f>
        <v>0</v>
      </c>
      <c r="F9">
        <f t="shared" si="2"/>
        <v>0</v>
      </c>
      <c r="G9">
        <f t="shared" si="0"/>
      </c>
      <c r="H9">
        <f t="shared" si="3"/>
        <v>7</v>
      </c>
      <c r="I9">
        <f>IF(L9=Answer!$B$2,1,0)</f>
        <v>0</v>
      </c>
      <c r="J9">
        <f t="shared" si="7"/>
        <v>0</v>
      </c>
      <c r="K9">
        <f t="shared" si="8"/>
      </c>
      <c r="L9">
        <f t="shared" si="4"/>
        <v>9</v>
      </c>
      <c r="M9">
        <v>1</v>
      </c>
      <c r="N9">
        <v>1</v>
      </c>
      <c r="O9">
        <v>7</v>
      </c>
    </row>
    <row r="10" spans="1:15" ht="15">
      <c r="A10">
        <f>IF(D10=Answer!$B$2,1,0)</f>
        <v>0</v>
      </c>
      <c r="B10">
        <f t="shared" si="5"/>
        <v>0</v>
      </c>
      <c r="C10">
        <f t="shared" si="6"/>
      </c>
      <c r="D10">
        <f t="shared" si="1"/>
        <v>6</v>
      </c>
      <c r="E10">
        <f>IF(H10=Answer!$B$2,1,0)</f>
        <v>0</v>
      </c>
      <c r="F10">
        <f t="shared" si="2"/>
        <v>0</v>
      </c>
      <c r="G10">
        <f t="shared" si="0"/>
      </c>
      <c r="H10">
        <f t="shared" si="3"/>
        <v>8</v>
      </c>
      <c r="I10">
        <f>IF(L10=Answer!$B$2,1,0)</f>
        <v>0</v>
      </c>
      <c r="J10">
        <f t="shared" si="7"/>
        <v>0</v>
      </c>
      <c r="K10">
        <f t="shared" si="8"/>
      </c>
      <c r="L10">
        <f t="shared" si="4"/>
        <v>10</v>
      </c>
      <c r="M10">
        <v>1</v>
      </c>
      <c r="N10">
        <v>1</v>
      </c>
      <c r="O10">
        <v>8</v>
      </c>
    </row>
    <row r="11" spans="1:15" ht="15">
      <c r="A11">
        <f>IF(D11=Answer!$B$2,1,0)</f>
        <v>0</v>
      </c>
      <c r="B11">
        <f t="shared" si="5"/>
        <v>0</v>
      </c>
      <c r="C11">
        <f t="shared" si="6"/>
      </c>
      <c r="D11">
        <f t="shared" si="1"/>
        <v>7</v>
      </c>
      <c r="E11">
        <f>IF(H11=Answer!$B$2,1,0)</f>
        <v>0</v>
      </c>
      <c r="F11">
        <f t="shared" si="2"/>
        <v>0</v>
      </c>
      <c r="G11">
        <f t="shared" si="0"/>
      </c>
      <c r="H11">
        <f t="shared" si="3"/>
        <v>9</v>
      </c>
      <c r="I11">
        <f>IF(L11=Answer!$B$2,1,0)</f>
        <v>0</v>
      </c>
      <c r="J11">
        <f t="shared" si="7"/>
        <v>0</v>
      </c>
      <c r="K11">
        <f t="shared" si="8"/>
      </c>
      <c r="L11">
        <f t="shared" si="4"/>
        <v>11</v>
      </c>
      <c r="M11">
        <v>1</v>
      </c>
      <c r="N11">
        <v>1</v>
      </c>
      <c r="O11">
        <v>9</v>
      </c>
    </row>
    <row r="12" spans="1:15" ht="15">
      <c r="A12">
        <f>IF(D12=Answer!$B$2,1,0)</f>
        <v>0</v>
      </c>
      <c r="B12">
        <f t="shared" si="5"/>
        <v>0</v>
      </c>
      <c r="C12">
        <f t="shared" si="6"/>
      </c>
      <c r="D12">
        <f t="shared" si="1"/>
        <v>-1</v>
      </c>
      <c r="E12">
        <f>IF(H12=Answer!$B$2,1,0)</f>
        <v>0</v>
      </c>
      <c r="F12">
        <f t="shared" si="2"/>
        <v>0</v>
      </c>
      <c r="G12">
        <f t="shared" si="0"/>
      </c>
      <c r="H12">
        <f t="shared" si="3"/>
        <v>4</v>
      </c>
      <c r="I12">
        <f>IF(L12=Answer!$B$2,1,0)</f>
        <v>0</v>
      </c>
      <c r="J12">
        <f t="shared" si="7"/>
        <v>0</v>
      </c>
      <c r="K12">
        <f t="shared" si="8"/>
      </c>
      <c r="L12">
        <f t="shared" si="4"/>
        <v>5</v>
      </c>
      <c r="M12">
        <v>1</v>
      </c>
      <c r="N12">
        <v>2</v>
      </c>
      <c r="O12">
        <v>2</v>
      </c>
    </row>
    <row r="13" spans="1:15" ht="15">
      <c r="A13">
        <f>IF(D13=Answer!$B$2,1,0)</f>
        <v>0</v>
      </c>
      <c r="B13">
        <f t="shared" si="5"/>
        <v>0</v>
      </c>
      <c r="C13">
        <f t="shared" si="6"/>
      </c>
      <c r="D13">
        <f t="shared" si="1"/>
        <v>0</v>
      </c>
      <c r="E13">
        <f>IF(H13=Answer!$B$2,1,0)</f>
        <v>0</v>
      </c>
      <c r="F13">
        <f t="shared" si="2"/>
        <v>0</v>
      </c>
      <c r="G13">
        <f t="shared" si="0"/>
      </c>
      <c r="H13">
        <f t="shared" si="3"/>
        <v>6</v>
      </c>
      <c r="I13">
        <f>IF(L13=Answer!$B$2,1,0)</f>
        <v>0</v>
      </c>
      <c r="J13">
        <f t="shared" si="7"/>
        <v>0</v>
      </c>
      <c r="K13">
        <f t="shared" si="8"/>
      </c>
      <c r="L13">
        <f t="shared" si="4"/>
        <v>6</v>
      </c>
      <c r="M13">
        <v>1</v>
      </c>
      <c r="N13">
        <v>2</v>
      </c>
      <c r="O13">
        <v>3</v>
      </c>
    </row>
    <row r="14" spans="1:15" ht="15">
      <c r="A14">
        <f>IF(D14=Answer!$B$2,1,0)</f>
        <v>0</v>
      </c>
      <c r="B14">
        <f t="shared" si="5"/>
        <v>0</v>
      </c>
      <c r="C14">
        <f t="shared" si="6"/>
      </c>
      <c r="D14">
        <f t="shared" si="1"/>
        <v>1</v>
      </c>
      <c r="E14">
        <f>IF(H14=Answer!$B$2,1,0)</f>
        <v>0</v>
      </c>
      <c r="F14">
        <f t="shared" si="2"/>
        <v>0</v>
      </c>
      <c r="G14">
        <f t="shared" si="0"/>
      </c>
      <c r="H14">
        <f t="shared" si="3"/>
        <v>8</v>
      </c>
      <c r="I14">
        <f>IF(L14=Answer!$B$2,1,0)</f>
        <v>0</v>
      </c>
      <c r="J14">
        <f t="shared" si="7"/>
        <v>0</v>
      </c>
      <c r="K14">
        <f t="shared" si="8"/>
      </c>
      <c r="L14">
        <f t="shared" si="4"/>
        <v>7</v>
      </c>
      <c r="M14">
        <v>1</v>
      </c>
      <c r="N14">
        <v>2</v>
      </c>
      <c r="O14">
        <v>4</v>
      </c>
    </row>
    <row r="15" spans="1:15" ht="15">
      <c r="A15">
        <f>IF(D15=Answer!$B$2,1,0)</f>
        <v>0</v>
      </c>
      <c r="B15">
        <f t="shared" si="5"/>
        <v>0</v>
      </c>
      <c r="C15">
        <f t="shared" si="6"/>
      </c>
      <c r="D15">
        <f t="shared" si="1"/>
        <v>2</v>
      </c>
      <c r="E15">
        <f>IF(H15=Answer!$B$2,1,0)</f>
        <v>0</v>
      </c>
      <c r="F15">
        <f t="shared" si="2"/>
        <v>0</v>
      </c>
      <c r="G15">
        <f t="shared" si="0"/>
      </c>
      <c r="H15">
        <f t="shared" si="3"/>
        <v>10</v>
      </c>
      <c r="I15">
        <f>IF(L15=Answer!$B$2,1,0)</f>
        <v>0</v>
      </c>
      <c r="J15">
        <f t="shared" si="7"/>
        <v>0</v>
      </c>
      <c r="K15">
        <f t="shared" si="8"/>
      </c>
      <c r="L15">
        <f t="shared" si="4"/>
        <v>8</v>
      </c>
      <c r="M15">
        <v>1</v>
      </c>
      <c r="N15">
        <v>2</v>
      </c>
      <c r="O15">
        <v>5</v>
      </c>
    </row>
    <row r="16" spans="1:15" ht="15">
      <c r="A16">
        <f>IF(D16=Answer!$B$2,1,0)</f>
        <v>0</v>
      </c>
      <c r="B16">
        <f t="shared" si="5"/>
        <v>0</v>
      </c>
      <c r="C16">
        <f t="shared" si="6"/>
      </c>
      <c r="D16">
        <f t="shared" si="1"/>
        <v>3</v>
      </c>
      <c r="E16">
        <f>IF(H16=Answer!$B$2,1,0)</f>
        <v>0</v>
      </c>
      <c r="F16">
        <f t="shared" si="2"/>
        <v>0</v>
      </c>
      <c r="G16">
        <f t="shared" si="0"/>
      </c>
      <c r="H16">
        <f t="shared" si="3"/>
        <v>12</v>
      </c>
      <c r="I16">
        <f>IF(L16=Answer!$B$2,1,0)</f>
        <v>0</v>
      </c>
      <c r="J16">
        <f t="shared" si="7"/>
        <v>0</v>
      </c>
      <c r="K16">
        <f t="shared" si="8"/>
      </c>
      <c r="L16">
        <f t="shared" si="4"/>
        <v>9</v>
      </c>
      <c r="M16">
        <v>1</v>
      </c>
      <c r="N16">
        <v>2</v>
      </c>
      <c r="O16">
        <v>6</v>
      </c>
    </row>
    <row r="17" spans="1:15" ht="15">
      <c r="A17">
        <f>IF(D17=Answer!$B$2,1,0)</f>
        <v>0</v>
      </c>
      <c r="B17">
        <f t="shared" si="5"/>
        <v>0</v>
      </c>
      <c r="C17">
        <f t="shared" si="6"/>
      </c>
      <c r="D17">
        <f t="shared" si="1"/>
        <v>4</v>
      </c>
      <c r="E17">
        <f>IF(H17=Answer!$B$2,1,0)</f>
        <v>0</v>
      </c>
      <c r="F17">
        <f t="shared" si="2"/>
        <v>0</v>
      </c>
      <c r="G17">
        <f t="shared" si="0"/>
      </c>
      <c r="H17">
        <f t="shared" si="3"/>
        <v>14</v>
      </c>
      <c r="I17">
        <f>IF(L17=Answer!$B$2,1,0)</f>
        <v>0</v>
      </c>
      <c r="J17">
        <f t="shared" si="7"/>
        <v>0</v>
      </c>
      <c r="K17">
        <f t="shared" si="8"/>
      </c>
      <c r="L17">
        <f t="shared" si="4"/>
        <v>10</v>
      </c>
      <c r="M17">
        <v>1</v>
      </c>
      <c r="N17">
        <v>2</v>
      </c>
      <c r="O17">
        <v>7</v>
      </c>
    </row>
    <row r="18" spans="1:15" ht="15">
      <c r="A18">
        <f>IF(D18=Answer!$B$2,1,0)</f>
        <v>0</v>
      </c>
      <c r="B18">
        <f t="shared" si="5"/>
        <v>0</v>
      </c>
      <c r="C18">
        <f t="shared" si="6"/>
      </c>
      <c r="D18">
        <f t="shared" si="1"/>
        <v>5</v>
      </c>
      <c r="E18">
        <f>IF(H18=Answer!$B$2,1,0)</f>
        <v>0</v>
      </c>
      <c r="F18">
        <f t="shared" si="2"/>
        <v>0</v>
      </c>
      <c r="G18">
        <f t="shared" si="0"/>
      </c>
      <c r="H18">
        <f t="shared" si="3"/>
        <v>16</v>
      </c>
      <c r="I18">
        <f>IF(L18=Answer!$B$2,1,0)</f>
        <v>0</v>
      </c>
      <c r="J18">
        <f t="shared" si="7"/>
        <v>0</v>
      </c>
      <c r="K18">
        <f t="shared" si="8"/>
      </c>
      <c r="L18">
        <f t="shared" si="4"/>
        <v>11</v>
      </c>
      <c r="M18">
        <v>1</v>
      </c>
      <c r="N18">
        <v>2</v>
      </c>
      <c r="O18">
        <v>8</v>
      </c>
    </row>
    <row r="19" spans="1:15" ht="15">
      <c r="A19">
        <f>IF(D19=Answer!$B$2,1,0)</f>
        <v>0</v>
      </c>
      <c r="B19">
        <f t="shared" si="5"/>
        <v>0</v>
      </c>
      <c r="C19">
        <f t="shared" si="6"/>
      </c>
      <c r="D19">
        <f t="shared" si="1"/>
        <v>6</v>
      </c>
      <c r="E19">
        <f>IF(H19=Answer!$B$2,1,0)</f>
        <v>0</v>
      </c>
      <c r="F19">
        <f t="shared" si="2"/>
        <v>0</v>
      </c>
      <c r="G19">
        <f t="shared" si="0"/>
      </c>
      <c r="H19">
        <f t="shared" si="3"/>
        <v>18</v>
      </c>
      <c r="I19">
        <f>IF(L19=Answer!$B$2,1,0)</f>
        <v>0</v>
      </c>
      <c r="J19">
        <f t="shared" si="7"/>
        <v>0</v>
      </c>
      <c r="K19">
        <f t="shared" si="8"/>
      </c>
      <c r="L19">
        <f t="shared" si="4"/>
        <v>12</v>
      </c>
      <c r="M19">
        <v>1</v>
      </c>
      <c r="N19">
        <v>2</v>
      </c>
      <c r="O19">
        <v>9</v>
      </c>
    </row>
    <row r="20" spans="1:15" ht="15">
      <c r="A20">
        <f>IF(D20=Answer!$B$2,1,0)</f>
        <v>0</v>
      </c>
      <c r="B20">
        <f t="shared" si="5"/>
        <v>0</v>
      </c>
      <c r="C20">
        <f t="shared" si="6"/>
      </c>
      <c r="D20">
        <f t="shared" si="1"/>
        <v>-1</v>
      </c>
      <c r="E20">
        <f>IF(H20=Answer!$B$2,1,0)</f>
        <v>0</v>
      </c>
      <c r="F20">
        <f t="shared" si="2"/>
        <v>0</v>
      </c>
      <c r="G20">
        <f t="shared" si="0"/>
      </c>
      <c r="H20">
        <f t="shared" si="3"/>
        <v>9</v>
      </c>
      <c r="I20">
        <f>IF(L20=Answer!$B$2,1,0)</f>
        <v>0</v>
      </c>
      <c r="J20">
        <f t="shared" si="7"/>
        <v>0</v>
      </c>
      <c r="K20">
        <f t="shared" si="8"/>
      </c>
      <c r="L20">
        <f t="shared" si="4"/>
        <v>7</v>
      </c>
      <c r="M20">
        <v>1</v>
      </c>
      <c r="N20">
        <v>3</v>
      </c>
      <c r="O20">
        <v>3</v>
      </c>
    </row>
    <row r="21" spans="1:15" ht="15">
      <c r="A21">
        <f>IF(D21=Answer!$B$2,1,0)</f>
        <v>0</v>
      </c>
      <c r="B21">
        <f t="shared" si="5"/>
        <v>0</v>
      </c>
      <c r="C21">
        <f t="shared" si="6"/>
      </c>
      <c r="D21">
        <f t="shared" si="1"/>
        <v>0</v>
      </c>
      <c r="E21">
        <f>IF(H21=Answer!$B$2,1,0)</f>
        <v>0</v>
      </c>
      <c r="F21">
        <f t="shared" si="2"/>
        <v>0</v>
      </c>
      <c r="G21">
        <f t="shared" si="0"/>
      </c>
      <c r="H21">
        <f t="shared" si="3"/>
        <v>12</v>
      </c>
      <c r="I21">
        <f>IF(L21=Answer!$B$2,1,0)</f>
        <v>0</v>
      </c>
      <c r="J21">
        <f t="shared" si="7"/>
        <v>0</v>
      </c>
      <c r="K21">
        <f t="shared" si="8"/>
      </c>
      <c r="L21">
        <f t="shared" si="4"/>
        <v>8</v>
      </c>
      <c r="M21">
        <v>1</v>
      </c>
      <c r="N21">
        <v>3</v>
      </c>
      <c r="O21">
        <v>4</v>
      </c>
    </row>
    <row r="22" spans="1:15" ht="15">
      <c r="A22">
        <f>IF(D22=Answer!$B$2,1,0)</f>
        <v>0</v>
      </c>
      <c r="B22">
        <f t="shared" si="5"/>
        <v>0</v>
      </c>
      <c r="C22">
        <f t="shared" si="6"/>
      </c>
      <c r="D22">
        <f t="shared" si="1"/>
        <v>1</v>
      </c>
      <c r="E22">
        <f>IF(H22=Answer!$B$2,1,0)</f>
        <v>0</v>
      </c>
      <c r="F22">
        <f t="shared" si="2"/>
        <v>0</v>
      </c>
      <c r="G22">
        <f t="shared" si="0"/>
      </c>
      <c r="H22">
        <f t="shared" si="3"/>
        <v>15</v>
      </c>
      <c r="I22">
        <f>IF(L22=Answer!$B$2,1,0)</f>
        <v>0</v>
      </c>
      <c r="J22">
        <f t="shared" si="7"/>
        <v>0</v>
      </c>
      <c r="K22">
        <f t="shared" si="8"/>
      </c>
      <c r="L22">
        <f t="shared" si="4"/>
        <v>9</v>
      </c>
      <c r="M22">
        <v>1</v>
      </c>
      <c r="N22">
        <v>3</v>
      </c>
      <c r="O22">
        <v>5</v>
      </c>
    </row>
    <row r="23" spans="1:15" ht="15">
      <c r="A23">
        <f>IF(D23=Answer!$B$2,1,0)</f>
        <v>0</v>
      </c>
      <c r="B23">
        <f t="shared" si="5"/>
        <v>0</v>
      </c>
      <c r="C23">
        <f t="shared" si="6"/>
      </c>
      <c r="D23">
        <f t="shared" si="1"/>
        <v>2</v>
      </c>
      <c r="E23">
        <f>IF(H23=Answer!$B$2,1,0)</f>
        <v>0</v>
      </c>
      <c r="F23">
        <f t="shared" si="2"/>
        <v>0</v>
      </c>
      <c r="G23">
        <f t="shared" si="0"/>
      </c>
      <c r="H23">
        <f t="shared" si="3"/>
        <v>18</v>
      </c>
      <c r="I23">
        <f>IF(L23=Answer!$B$2,1,0)</f>
        <v>0</v>
      </c>
      <c r="J23">
        <f t="shared" si="7"/>
        <v>0</v>
      </c>
      <c r="K23">
        <f t="shared" si="8"/>
      </c>
      <c r="L23">
        <f t="shared" si="4"/>
        <v>10</v>
      </c>
      <c r="M23">
        <v>1</v>
      </c>
      <c r="N23">
        <v>3</v>
      </c>
      <c r="O23">
        <v>6</v>
      </c>
    </row>
    <row r="24" spans="1:15" ht="15">
      <c r="A24">
        <f>IF(D24=Answer!$B$2,1,0)</f>
        <v>0</v>
      </c>
      <c r="B24">
        <f t="shared" si="5"/>
        <v>0</v>
      </c>
      <c r="C24">
        <f t="shared" si="6"/>
      </c>
      <c r="D24">
        <f t="shared" si="1"/>
        <v>3</v>
      </c>
      <c r="E24">
        <f>IF(H24=Answer!$B$2,1,0)</f>
        <v>0</v>
      </c>
      <c r="F24">
        <f t="shared" si="2"/>
        <v>0</v>
      </c>
      <c r="G24">
        <f t="shared" si="0"/>
      </c>
      <c r="H24">
        <f t="shared" si="3"/>
        <v>21</v>
      </c>
      <c r="I24">
        <f>IF(L24=Answer!$B$2,1,0)</f>
        <v>0</v>
      </c>
      <c r="J24">
        <f t="shared" si="7"/>
        <v>0</v>
      </c>
      <c r="K24">
        <f t="shared" si="8"/>
      </c>
      <c r="L24">
        <f t="shared" si="4"/>
        <v>11</v>
      </c>
      <c r="M24">
        <v>1</v>
      </c>
      <c r="N24">
        <v>3</v>
      </c>
      <c r="O24">
        <v>7</v>
      </c>
    </row>
    <row r="25" spans="1:15" ht="15">
      <c r="A25">
        <f>IF(D25=Answer!$B$2,1,0)</f>
        <v>0</v>
      </c>
      <c r="B25">
        <f t="shared" si="5"/>
        <v>0</v>
      </c>
      <c r="C25">
        <f t="shared" si="6"/>
      </c>
      <c r="D25">
        <f t="shared" si="1"/>
        <v>4</v>
      </c>
      <c r="E25">
        <f>IF(H25=Answer!$B$2,1,0)</f>
        <v>0</v>
      </c>
      <c r="F25">
        <f t="shared" si="2"/>
        <v>0</v>
      </c>
      <c r="G25">
        <f t="shared" si="0"/>
      </c>
      <c r="H25">
        <f t="shared" si="3"/>
        <v>24</v>
      </c>
      <c r="I25">
        <f>IF(L25=Answer!$B$2,1,0)</f>
        <v>0</v>
      </c>
      <c r="J25">
        <f t="shared" si="7"/>
        <v>0</v>
      </c>
      <c r="K25">
        <f t="shared" si="8"/>
      </c>
      <c r="L25">
        <f t="shared" si="4"/>
        <v>12</v>
      </c>
      <c r="M25">
        <v>1</v>
      </c>
      <c r="N25">
        <v>3</v>
      </c>
      <c r="O25">
        <v>8</v>
      </c>
    </row>
    <row r="26" spans="1:15" ht="15">
      <c r="A26">
        <f>IF(D26=Answer!$B$2,1,0)</f>
        <v>0</v>
      </c>
      <c r="B26">
        <f t="shared" si="5"/>
        <v>0</v>
      </c>
      <c r="C26">
        <f t="shared" si="6"/>
      </c>
      <c r="D26">
        <f t="shared" si="1"/>
        <v>5</v>
      </c>
      <c r="E26">
        <f>IF(H26=Answer!$B$2,1,0)</f>
        <v>0</v>
      </c>
      <c r="F26">
        <f t="shared" si="2"/>
        <v>0</v>
      </c>
      <c r="G26">
        <f t="shared" si="0"/>
      </c>
      <c r="H26">
        <f t="shared" si="3"/>
        <v>27</v>
      </c>
      <c r="I26">
        <f>IF(L26=Answer!$B$2,1,0)</f>
        <v>0</v>
      </c>
      <c r="J26">
        <f t="shared" si="7"/>
        <v>0</v>
      </c>
      <c r="K26">
        <f t="shared" si="8"/>
      </c>
      <c r="L26">
        <f t="shared" si="4"/>
        <v>13</v>
      </c>
      <c r="M26">
        <v>1</v>
      </c>
      <c r="N26">
        <v>3</v>
      </c>
      <c r="O26">
        <v>9</v>
      </c>
    </row>
    <row r="27" spans="1:15" ht="15">
      <c r="A27">
        <f>IF(D27=Answer!$B$2,1,0)</f>
        <v>0</v>
      </c>
      <c r="B27">
        <f t="shared" si="5"/>
        <v>0</v>
      </c>
      <c r="C27">
        <f t="shared" si="6"/>
      </c>
      <c r="D27">
        <f t="shared" si="1"/>
        <v>-1</v>
      </c>
      <c r="E27">
        <f>IF(H27=Answer!$B$2,1,0)</f>
        <v>0</v>
      </c>
      <c r="F27">
        <f t="shared" si="2"/>
        <v>0</v>
      </c>
      <c r="G27">
        <f t="shared" si="0"/>
      </c>
      <c r="H27">
        <f t="shared" si="3"/>
        <v>16</v>
      </c>
      <c r="I27">
        <f>IF(L27=Answer!$B$2,1,0)</f>
        <v>0</v>
      </c>
      <c r="J27">
        <f t="shared" si="7"/>
        <v>0</v>
      </c>
      <c r="K27">
        <f t="shared" si="8"/>
      </c>
      <c r="L27">
        <f t="shared" si="4"/>
        <v>9</v>
      </c>
      <c r="M27">
        <v>1</v>
      </c>
      <c r="N27">
        <v>4</v>
      </c>
      <c r="O27">
        <v>4</v>
      </c>
    </row>
    <row r="28" spans="1:15" ht="15">
      <c r="A28">
        <f>IF(D28=Answer!$B$2,1,0)</f>
        <v>0</v>
      </c>
      <c r="B28">
        <f t="shared" si="5"/>
        <v>0</v>
      </c>
      <c r="C28">
        <f t="shared" si="6"/>
      </c>
      <c r="D28">
        <f t="shared" si="1"/>
        <v>0</v>
      </c>
      <c r="E28">
        <f>IF(H28=Answer!$B$2,1,0)</f>
        <v>0</v>
      </c>
      <c r="F28">
        <f t="shared" si="2"/>
        <v>0</v>
      </c>
      <c r="G28">
        <f t="shared" si="0"/>
      </c>
      <c r="H28">
        <f t="shared" si="3"/>
        <v>20</v>
      </c>
      <c r="I28">
        <f>IF(L28=Answer!$B$2,1,0)</f>
        <v>0</v>
      </c>
      <c r="J28">
        <f t="shared" si="7"/>
        <v>0</v>
      </c>
      <c r="K28">
        <f t="shared" si="8"/>
      </c>
      <c r="L28">
        <f t="shared" si="4"/>
        <v>10</v>
      </c>
      <c r="M28">
        <v>1</v>
      </c>
      <c r="N28">
        <v>4</v>
      </c>
      <c r="O28">
        <v>5</v>
      </c>
    </row>
    <row r="29" spans="1:15" ht="15">
      <c r="A29">
        <f>IF(D29=Answer!$B$2,1,0)</f>
        <v>0</v>
      </c>
      <c r="B29">
        <f t="shared" si="5"/>
        <v>0</v>
      </c>
      <c r="C29">
        <f t="shared" si="6"/>
      </c>
      <c r="D29">
        <f t="shared" si="1"/>
        <v>1</v>
      </c>
      <c r="E29">
        <f>IF(H29=Answer!$B$2,1,0)</f>
        <v>0</v>
      </c>
      <c r="F29">
        <f t="shared" si="2"/>
        <v>0</v>
      </c>
      <c r="G29">
        <f t="shared" si="0"/>
      </c>
      <c r="H29">
        <f t="shared" si="3"/>
        <v>24</v>
      </c>
      <c r="I29">
        <f>IF(L29=Answer!$B$2,1,0)</f>
        <v>0</v>
      </c>
      <c r="J29">
        <f t="shared" si="7"/>
        <v>0</v>
      </c>
      <c r="K29">
        <f t="shared" si="8"/>
      </c>
      <c r="L29">
        <f t="shared" si="4"/>
        <v>11</v>
      </c>
      <c r="M29">
        <v>1</v>
      </c>
      <c r="N29">
        <v>4</v>
      </c>
      <c r="O29">
        <v>6</v>
      </c>
    </row>
    <row r="30" spans="1:15" ht="15">
      <c r="A30">
        <f>IF(D30=Answer!$B$2,1,0)</f>
        <v>0</v>
      </c>
      <c r="B30">
        <f t="shared" si="5"/>
        <v>0</v>
      </c>
      <c r="C30">
        <f t="shared" si="6"/>
      </c>
      <c r="D30">
        <f t="shared" si="1"/>
        <v>2</v>
      </c>
      <c r="E30">
        <f>IF(H30=Answer!$B$2,1,0)</f>
        <v>0</v>
      </c>
      <c r="F30">
        <f t="shared" si="2"/>
        <v>0</v>
      </c>
      <c r="G30">
        <f t="shared" si="0"/>
      </c>
      <c r="H30">
        <f t="shared" si="3"/>
        <v>28</v>
      </c>
      <c r="I30">
        <f>IF(L30=Answer!$B$2,1,0)</f>
        <v>0</v>
      </c>
      <c r="J30">
        <f t="shared" si="7"/>
        <v>0</v>
      </c>
      <c r="K30">
        <f t="shared" si="8"/>
      </c>
      <c r="L30">
        <f t="shared" si="4"/>
        <v>12</v>
      </c>
      <c r="M30">
        <v>1</v>
      </c>
      <c r="N30">
        <v>4</v>
      </c>
      <c r="O30">
        <v>7</v>
      </c>
    </row>
    <row r="31" spans="1:15" ht="15">
      <c r="A31">
        <f>IF(D31=Answer!$B$2,1,0)</f>
        <v>0</v>
      </c>
      <c r="B31">
        <f t="shared" si="5"/>
        <v>0</v>
      </c>
      <c r="C31">
        <f t="shared" si="6"/>
      </c>
      <c r="D31">
        <f t="shared" si="1"/>
        <v>3</v>
      </c>
      <c r="E31">
        <f>IF(H31=Answer!$B$2,1,0)</f>
        <v>0</v>
      </c>
      <c r="F31">
        <f t="shared" si="2"/>
        <v>0</v>
      </c>
      <c r="G31">
        <f t="shared" si="0"/>
      </c>
      <c r="H31">
        <f t="shared" si="3"/>
        <v>32</v>
      </c>
      <c r="I31">
        <f>IF(L31=Answer!$B$2,1,0)</f>
        <v>0</v>
      </c>
      <c r="J31">
        <f t="shared" si="7"/>
        <v>0</v>
      </c>
      <c r="K31">
        <f t="shared" si="8"/>
      </c>
      <c r="L31">
        <f t="shared" si="4"/>
        <v>13</v>
      </c>
      <c r="M31">
        <v>1</v>
      </c>
      <c r="N31">
        <v>4</v>
      </c>
      <c r="O31">
        <v>8</v>
      </c>
    </row>
    <row r="32" spans="1:15" ht="15">
      <c r="A32">
        <f>IF(D32=Answer!$B$2,1,0)</f>
        <v>0</v>
      </c>
      <c r="B32">
        <f t="shared" si="5"/>
        <v>0</v>
      </c>
      <c r="C32">
        <f t="shared" si="6"/>
      </c>
      <c r="D32">
        <f t="shared" si="1"/>
        <v>4</v>
      </c>
      <c r="E32">
        <f>IF(H32=Answer!$B$2,1,0)</f>
        <v>0</v>
      </c>
      <c r="F32">
        <f t="shared" si="2"/>
        <v>0</v>
      </c>
      <c r="G32">
        <f t="shared" si="0"/>
      </c>
      <c r="H32">
        <f t="shared" si="3"/>
        <v>36</v>
      </c>
      <c r="I32">
        <f>IF(L32=Answer!$B$2,1,0)</f>
        <v>0</v>
      </c>
      <c r="J32">
        <f t="shared" si="7"/>
        <v>0</v>
      </c>
      <c r="K32">
        <f t="shared" si="8"/>
      </c>
      <c r="L32">
        <f t="shared" si="4"/>
        <v>14</v>
      </c>
      <c r="M32">
        <v>1</v>
      </c>
      <c r="N32">
        <v>4</v>
      </c>
      <c r="O32">
        <v>9</v>
      </c>
    </row>
    <row r="33" spans="1:15" ht="15">
      <c r="A33">
        <f>IF(D33=Answer!$B$2,1,0)</f>
        <v>0</v>
      </c>
      <c r="B33">
        <f t="shared" si="5"/>
        <v>0</v>
      </c>
      <c r="C33">
        <f t="shared" si="6"/>
      </c>
      <c r="D33">
        <f t="shared" si="1"/>
        <v>-1</v>
      </c>
      <c r="E33">
        <f>IF(H33=Answer!$B$2,1,0)</f>
        <v>0</v>
      </c>
      <c r="F33">
        <f t="shared" si="2"/>
        <v>0</v>
      </c>
      <c r="G33">
        <f t="shared" si="0"/>
      </c>
      <c r="H33">
        <f t="shared" si="3"/>
        <v>25</v>
      </c>
      <c r="I33">
        <f>IF(L33=Answer!$B$2,1,0)</f>
        <v>0</v>
      </c>
      <c r="J33">
        <f t="shared" si="7"/>
        <v>0</v>
      </c>
      <c r="K33">
        <f t="shared" si="8"/>
      </c>
      <c r="L33">
        <f t="shared" si="4"/>
        <v>11</v>
      </c>
      <c r="M33">
        <v>1</v>
      </c>
      <c r="N33">
        <v>5</v>
      </c>
      <c r="O33">
        <v>5</v>
      </c>
    </row>
    <row r="34" spans="1:15" ht="15">
      <c r="A34">
        <f>IF(D34=Answer!$B$2,1,0)</f>
        <v>0</v>
      </c>
      <c r="B34">
        <f t="shared" si="5"/>
        <v>0</v>
      </c>
      <c r="C34">
        <f t="shared" si="6"/>
      </c>
      <c r="D34">
        <f t="shared" si="1"/>
        <v>0</v>
      </c>
      <c r="E34">
        <f>IF(H34=Answer!$B$2,1,0)</f>
        <v>0</v>
      </c>
      <c r="F34">
        <f t="shared" si="2"/>
        <v>0</v>
      </c>
      <c r="G34">
        <f t="shared" si="0"/>
      </c>
      <c r="H34">
        <f t="shared" si="3"/>
        <v>30</v>
      </c>
      <c r="I34">
        <f>IF(L34=Answer!$B$2,1,0)</f>
        <v>0</v>
      </c>
      <c r="J34">
        <f t="shared" si="7"/>
        <v>0</v>
      </c>
      <c r="K34">
        <f t="shared" si="8"/>
      </c>
      <c r="L34">
        <f t="shared" si="4"/>
        <v>12</v>
      </c>
      <c r="M34">
        <v>1</v>
      </c>
      <c r="N34">
        <v>5</v>
      </c>
      <c r="O34">
        <v>6</v>
      </c>
    </row>
    <row r="35" spans="1:15" ht="15">
      <c r="A35">
        <f>IF(D35=Answer!$B$2,1,0)</f>
        <v>0</v>
      </c>
      <c r="B35">
        <f t="shared" si="5"/>
        <v>0</v>
      </c>
      <c r="C35">
        <f t="shared" si="6"/>
      </c>
      <c r="D35">
        <f t="shared" si="1"/>
        <v>1</v>
      </c>
      <c r="E35">
        <f>IF(H35=Answer!$B$2,1,0)</f>
        <v>0</v>
      </c>
      <c r="F35">
        <f t="shared" si="2"/>
        <v>0</v>
      </c>
      <c r="G35">
        <f aca="true" t="shared" si="9" ref="G35:G66">IF(E35=1,F35,"")</f>
      </c>
      <c r="H35">
        <f t="shared" si="3"/>
        <v>35</v>
      </c>
      <c r="I35">
        <f>IF(L35=Answer!$B$2,1,0)</f>
        <v>0</v>
      </c>
      <c r="J35">
        <f t="shared" si="7"/>
        <v>0</v>
      </c>
      <c r="K35">
        <f t="shared" si="8"/>
      </c>
      <c r="L35">
        <f t="shared" si="4"/>
        <v>13</v>
      </c>
      <c r="M35">
        <v>1</v>
      </c>
      <c r="N35">
        <v>5</v>
      </c>
      <c r="O35">
        <v>7</v>
      </c>
    </row>
    <row r="36" spans="1:15" ht="15">
      <c r="A36">
        <f>IF(D36=Answer!$B$2,1,0)</f>
        <v>0</v>
      </c>
      <c r="B36">
        <f t="shared" si="5"/>
        <v>0</v>
      </c>
      <c r="C36">
        <f t="shared" si="6"/>
      </c>
      <c r="D36">
        <f t="shared" si="1"/>
        <v>2</v>
      </c>
      <c r="E36">
        <f>IF(H36=Answer!$B$2,1,0)</f>
        <v>0</v>
      </c>
      <c r="F36">
        <f aca="true" t="shared" si="10" ref="F36:F67">F35+E36</f>
        <v>0</v>
      </c>
      <c r="G36">
        <f t="shared" si="9"/>
      </c>
      <c r="H36">
        <f t="shared" si="3"/>
        <v>40</v>
      </c>
      <c r="I36">
        <f>IF(L36=Answer!$B$2,1,0)</f>
        <v>0</v>
      </c>
      <c r="J36">
        <f t="shared" si="7"/>
        <v>0</v>
      </c>
      <c r="K36">
        <f t="shared" si="8"/>
      </c>
      <c r="L36">
        <f t="shared" si="4"/>
        <v>14</v>
      </c>
      <c r="M36">
        <v>1</v>
      </c>
      <c r="N36">
        <v>5</v>
      </c>
      <c r="O36">
        <v>8</v>
      </c>
    </row>
    <row r="37" spans="1:15" ht="15">
      <c r="A37">
        <f>IF(D37=Answer!$B$2,1,0)</f>
        <v>0</v>
      </c>
      <c r="B37">
        <f t="shared" si="5"/>
        <v>0</v>
      </c>
      <c r="C37">
        <f t="shared" si="6"/>
      </c>
      <c r="D37">
        <f t="shared" si="1"/>
        <v>3</v>
      </c>
      <c r="E37">
        <f>IF(H37=Answer!$B$2,1,0)</f>
        <v>0</v>
      </c>
      <c r="F37">
        <f t="shared" si="10"/>
        <v>0</v>
      </c>
      <c r="G37">
        <f t="shared" si="9"/>
      </c>
      <c r="H37">
        <f t="shared" si="3"/>
        <v>45</v>
      </c>
      <c r="I37">
        <f>IF(L37=Answer!$B$2,1,0)</f>
        <v>0</v>
      </c>
      <c r="J37">
        <f t="shared" si="7"/>
        <v>0</v>
      </c>
      <c r="K37">
        <f t="shared" si="8"/>
      </c>
      <c r="L37">
        <f t="shared" si="4"/>
        <v>15</v>
      </c>
      <c r="M37">
        <v>1</v>
      </c>
      <c r="N37">
        <v>5</v>
      </c>
      <c r="O37">
        <v>9</v>
      </c>
    </row>
    <row r="38" spans="1:15" ht="15">
      <c r="A38">
        <f>IF(D38=Answer!$B$2,1,0)</f>
        <v>0</v>
      </c>
      <c r="B38">
        <f t="shared" si="5"/>
        <v>0</v>
      </c>
      <c r="C38">
        <f t="shared" si="6"/>
      </c>
      <c r="D38">
        <f t="shared" si="1"/>
        <v>-1</v>
      </c>
      <c r="E38">
        <f>IF(H38=Answer!$B$2,1,0)</f>
        <v>0</v>
      </c>
      <c r="F38">
        <f t="shared" si="10"/>
        <v>0</v>
      </c>
      <c r="G38">
        <f t="shared" si="9"/>
      </c>
      <c r="H38">
        <f t="shared" si="3"/>
        <v>36</v>
      </c>
      <c r="I38">
        <f>IF(L38=Answer!$B$2,1,0)</f>
        <v>0</v>
      </c>
      <c r="J38">
        <f t="shared" si="7"/>
        <v>0</v>
      </c>
      <c r="K38">
        <f t="shared" si="8"/>
      </c>
      <c r="L38">
        <f t="shared" si="4"/>
        <v>13</v>
      </c>
      <c r="M38">
        <v>1</v>
      </c>
      <c r="N38">
        <v>6</v>
      </c>
      <c r="O38">
        <v>6</v>
      </c>
    </row>
    <row r="39" spans="1:15" ht="15">
      <c r="A39">
        <f>IF(D39=Answer!$B$2,1,0)</f>
        <v>0</v>
      </c>
      <c r="B39">
        <f t="shared" si="5"/>
        <v>0</v>
      </c>
      <c r="C39">
        <f t="shared" si="6"/>
      </c>
      <c r="D39">
        <f t="shared" si="1"/>
        <v>0</v>
      </c>
      <c r="E39">
        <f>IF(H39=Answer!$B$2,1,0)</f>
        <v>0</v>
      </c>
      <c r="F39">
        <f t="shared" si="10"/>
        <v>0</v>
      </c>
      <c r="G39">
        <f t="shared" si="9"/>
      </c>
      <c r="H39">
        <f t="shared" si="3"/>
        <v>42</v>
      </c>
      <c r="I39">
        <f>IF(L39=Answer!$B$2,1,0)</f>
        <v>0</v>
      </c>
      <c r="J39">
        <f t="shared" si="7"/>
        <v>0</v>
      </c>
      <c r="K39">
        <f t="shared" si="8"/>
      </c>
      <c r="L39">
        <f t="shared" si="4"/>
        <v>14</v>
      </c>
      <c r="M39">
        <v>1</v>
      </c>
      <c r="N39">
        <v>6</v>
      </c>
      <c r="O39">
        <v>7</v>
      </c>
    </row>
    <row r="40" spans="1:15" ht="15">
      <c r="A40">
        <f>IF(D40=Answer!$B$2,1,0)</f>
        <v>0</v>
      </c>
      <c r="B40">
        <f t="shared" si="5"/>
        <v>0</v>
      </c>
      <c r="C40">
        <f t="shared" si="6"/>
      </c>
      <c r="D40">
        <f t="shared" si="1"/>
        <v>1</v>
      </c>
      <c r="E40">
        <f>IF(H40=Answer!$B$2,1,0)</f>
        <v>0</v>
      </c>
      <c r="F40">
        <f t="shared" si="10"/>
        <v>0</v>
      </c>
      <c r="G40">
        <f t="shared" si="9"/>
      </c>
      <c r="H40">
        <f t="shared" si="3"/>
        <v>48</v>
      </c>
      <c r="I40">
        <f>IF(L40=Answer!$B$2,1,0)</f>
        <v>0</v>
      </c>
      <c r="J40">
        <f t="shared" si="7"/>
        <v>0</v>
      </c>
      <c r="K40">
        <f t="shared" si="8"/>
      </c>
      <c r="L40">
        <f t="shared" si="4"/>
        <v>15</v>
      </c>
      <c r="M40">
        <v>1</v>
      </c>
      <c r="N40">
        <v>6</v>
      </c>
      <c r="O40">
        <v>8</v>
      </c>
    </row>
    <row r="41" spans="1:15" ht="15">
      <c r="A41">
        <f>IF(D41=Answer!$B$2,1,0)</f>
        <v>0</v>
      </c>
      <c r="B41">
        <f t="shared" si="5"/>
        <v>0</v>
      </c>
      <c r="C41">
        <f t="shared" si="6"/>
      </c>
      <c r="D41">
        <f t="shared" si="1"/>
        <v>2</v>
      </c>
      <c r="E41">
        <f>IF(H41=Answer!$B$2,1,0)</f>
        <v>0</v>
      </c>
      <c r="F41">
        <f t="shared" si="10"/>
        <v>0</v>
      </c>
      <c r="G41">
        <f t="shared" si="9"/>
      </c>
      <c r="H41">
        <f t="shared" si="3"/>
        <v>54</v>
      </c>
      <c r="I41">
        <f>IF(L41=Answer!$B$2,1,0)</f>
        <v>0</v>
      </c>
      <c r="J41">
        <f t="shared" si="7"/>
        <v>0</v>
      </c>
      <c r="K41">
        <f t="shared" si="8"/>
      </c>
      <c r="L41">
        <f t="shared" si="4"/>
        <v>16</v>
      </c>
      <c r="M41">
        <v>1</v>
      </c>
      <c r="N41">
        <v>6</v>
      </c>
      <c r="O41">
        <v>9</v>
      </c>
    </row>
    <row r="42" spans="1:15" ht="15">
      <c r="A42">
        <f>IF(D42=Answer!$B$2,1,0)</f>
        <v>0</v>
      </c>
      <c r="B42">
        <f t="shared" si="5"/>
        <v>0</v>
      </c>
      <c r="C42">
        <f t="shared" si="6"/>
      </c>
      <c r="D42">
        <f t="shared" si="1"/>
        <v>-1</v>
      </c>
      <c r="E42">
        <f>IF(H42=Answer!$B$2,1,0)</f>
        <v>0</v>
      </c>
      <c r="F42">
        <f t="shared" si="10"/>
        <v>0</v>
      </c>
      <c r="G42">
        <f t="shared" si="9"/>
      </c>
      <c r="H42">
        <f t="shared" si="3"/>
        <v>49</v>
      </c>
      <c r="I42">
        <f>IF(L42=Answer!$B$2,1,0)</f>
        <v>0</v>
      </c>
      <c r="J42">
        <f t="shared" si="7"/>
        <v>0</v>
      </c>
      <c r="K42">
        <f t="shared" si="8"/>
      </c>
      <c r="L42">
        <f t="shared" si="4"/>
        <v>15</v>
      </c>
      <c r="M42">
        <v>1</v>
      </c>
      <c r="N42">
        <v>7</v>
      </c>
      <c r="O42">
        <v>7</v>
      </c>
    </row>
    <row r="43" spans="1:15" ht="15">
      <c r="A43">
        <f>IF(D43=Answer!$B$2,1,0)</f>
        <v>0</v>
      </c>
      <c r="B43">
        <f t="shared" si="5"/>
        <v>0</v>
      </c>
      <c r="C43">
        <f t="shared" si="6"/>
      </c>
      <c r="D43">
        <f t="shared" si="1"/>
        <v>0</v>
      </c>
      <c r="E43">
        <f>IF(H43=Answer!$B$2,1,0)</f>
        <v>0</v>
      </c>
      <c r="F43">
        <f t="shared" si="10"/>
        <v>0</v>
      </c>
      <c r="G43">
        <f t="shared" si="9"/>
      </c>
      <c r="H43">
        <f t="shared" si="3"/>
        <v>56</v>
      </c>
      <c r="I43">
        <f>IF(L43=Answer!$B$2,1,0)</f>
        <v>0</v>
      </c>
      <c r="J43">
        <f t="shared" si="7"/>
        <v>0</v>
      </c>
      <c r="K43">
        <f t="shared" si="8"/>
      </c>
      <c r="L43">
        <f t="shared" si="4"/>
        <v>16</v>
      </c>
      <c r="M43">
        <v>1</v>
      </c>
      <c r="N43">
        <v>7</v>
      </c>
      <c r="O43">
        <v>8</v>
      </c>
    </row>
    <row r="44" spans="1:15" ht="15">
      <c r="A44">
        <f>IF(D44=Answer!$B$2,1,0)</f>
        <v>0</v>
      </c>
      <c r="B44">
        <f t="shared" si="5"/>
        <v>0</v>
      </c>
      <c r="C44">
        <f t="shared" si="6"/>
      </c>
      <c r="D44">
        <f t="shared" si="1"/>
        <v>1</v>
      </c>
      <c r="E44">
        <f>IF(H44=Answer!$B$2,1,0)</f>
        <v>0</v>
      </c>
      <c r="F44">
        <f t="shared" si="10"/>
        <v>0</v>
      </c>
      <c r="G44">
        <f t="shared" si="9"/>
      </c>
      <c r="H44">
        <f t="shared" si="3"/>
        <v>63</v>
      </c>
      <c r="I44">
        <f>IF(L44=Answer!$B$2,1,0)</f>
        <v>0</v>
      </c>
      <c r="J44">
        <f t="shared" si="7"/>
        <v>0</v>
      </c>
      <c r="K44">
        <f t="shared" si="8"/>
      </c>
      <c r="L44">
        <f t="shared" si="4"/>
        <v>17</v>
      </c>
      <c r="M44">
        <v>1</v>
      </c>
      <c r="N44">
        <v>7</v>
      </c>
      <c r="O44">
        <v>9</v>
      </c>
    </row>
    <row r="45" spans="1:15" ht="15">
      <c r="A45">
        <f>IF(D45=Answer!$B$2,1,0)</f>
        <v>0</v>
      </c>
      <c r="B45">
        <f t="shared" si="5"/>
        <v>0</v>
      </c>
      <c r="C45">
        <f t="shared" si="6"/>
      </c>
      <c r="D45">
        <f t="shared" si="1"/>
        <v>-1</v>
      </c>
      <c r="E45">
        <f>IF(H45=Answer!$B$2,1,0)</f>
        <v>0</v>
      </c>
      <c r="F45">
        <f t="shared" si="10"/>
        <v>0</v>
      </c>
      <c r="G45">
        <f t="shared" si="9"/>
      </c>
      <c r="H45">
        <f t="shared" si="3"/>
        <v>64</v>
      </c>
      <c r="I45">
        <f>IF(L45=Answer!$B$2,1,0)</f>
        <v>0</v>
      </c>
      <c r="J45">
        <f t="shared" si="7"/>
        <v>0</v>
      </c>
      <c r="K45">
        <f t="shared" si="8"/>
      </c>
      <c r="L45">
        <f t="shared" si="4"/>
        <v>17</v>
      </c>
      <c r="M45">
        <v>1</v>
      </c>
      <c r="N45">
        <v>8</v>
      </c>
      <c r="O45">
        <v>8</v>
      </c>
    </row>
    <row r="46" spans="1:15" ht="15">
      <c r="A46">
        <f>IF(D46=Answer!$B$2,1,0)</f>
        <v>0</v>
      </c>
      <c r="B46">
        <f t="shared" si="5"/>
        <v>0</v>
      </c>
      <c r="C46">
        <f t="shared" si="6"/>
      </c>
      <c r="D46">
        <f t="shared" si="1"/>
        <v>0</v>
      </c>
      <c r="E46">
        <f>IF(H46=Answer!$B$2,1,0)</f>
        <v>0</v>
      </c>
      <c r="F46">
        <f t="shared" si="10"/>
        <v>0</v>
      </c>
      <c r="G46">
        <f t="shared" si="9"/>
      </c>
      <c r="H46">
        <f t="shared" si="3"/>
        <v>72</v>
      </c>
      <c r="I46">
        <f>IF(L46=Answer!$B$2,1,0)</f>
        <v>0</v>
      </c>
      <c r="J46">
        <f t="shared" si="7"/>
        <v>0</v>
      </c>
      <c r="K46">
        <f t="shared" si="8"/>
      </c>
      <c r="L46">
        <f t="shared" si="4"/>
        <v>18</v>
      </c>
      <c r="M46">
        <v>1</v>
      </c>
      <c r="N46">
        <v>8</v>
      </c>
      <c r="O46">
        <v>9</v>
      </c>
    </row>
    <row r="47" spans="1:15" ht="15">
      <c r="A47">
        <f>IF(D47=Answer!$B$2,1,0)</f>
        <v>0</v>
      </c>
      <c r="B47">
        <f t="shared" si="5"/>
        <v>0</v>
      </c>
      <c r="C47">
        <f t="shared" si="6"/>
      </c>
      <c r="D47">
        <f t="shared" si="1"/>
        <v>-1</v>
      </c>
      <c r="E47">
        <f>IF(H47=Answer!$B$2,1,0)</f>
        <v>0</v>
      </c>
      <c r="F47">
        <f t="shared" si="10"/>
        <v>0</v>
      </c>
      <c r="G47">
        <f t="shared" si="9"/>
      </c>
      <c r="H47">
        <f t="shared" si="3"/>
        <v>81</v>
      </c>
      <c r="I47">
        <f>IF(L47=Answer!$B$2,1,0)</f>
        <v>0</v>
      </c>
      <c r="J47">
        <f t="shared" si="7"/>
        <v>0</v>
      </c>
      <c r="K47">
        <f t="shared" si="8"/>
      </c>
      <c r="L47">
        <f t="shared" si="4"/>
        <v>19</v>
      </c>
      <c r="M47">
        <v>1</v>
      </c>
      <c r="N47">
        <v>9</v>
      </c>
      <c r="O47">
        <v>9</v>
      </c>
    </row>
    <row r="48" spans="1:15" ht="15">
      <c r="A48">
        <f>IF(D48=Answer!$B$2,1,0)</f>
        <v>0</v>
      </c>
      <c r="B48">
        <f t="shared" si="5"/>
        <v>0</v>
      </c>
      <c r="C48">
        <f t="shared" si="6"/>
      </c>
      <c r="D48">
        <f t="shared" si="1"/>
        <v>-2</v>
      </c>
      <c r="E48">
        <f>IF(H48=Answer!$B$2,1,0)</f>
        <v>0</v>
      </c>
      <c r="F48">
        <f t="shared" si="10"/>
        <v>0</v>
      </c>
      <c r="G48">
        <f t="shared" si="9"/>
      </c>
      <c r="H48">
        <f t="shared" si="3"/>
        <v>8</v>
      </c>
      <c r="I48">
        <f>IF(L48=Answer!$B$2,1,0)</f>
        <v>0</v>
      </c>
      <c r="J48">
        <f t="shared" si="7"/>
        <v>0</v>
      </c>
      <c r="K48">
        <f t="shared" si="8"/>
      </c>
      <c r="L48">
        <f t="shared" si="4"/>
        <v>6</v>
      </c>
      <c r="M48">
        <v>2</v>
      </c>
      <c r="N48">
        <v>2</v>
      </c>
      <c r="O48">
        <v>2</v>
      </c>
    </row>
    <row r="49" spans="1:15" ht="15">
      <c r="A49">
        <f>IF(D49=Answer!$B$2,1,0)</f>
        <v>0</v>
      </c>
      <c r="B49">
        <f t="shared" si="5"/>
        <v>0</v>
      </c>
      <c r="C49">
        <f t="shared" si="6"/>
      </c>
      <c r="D49">
        <f t="shared" si="1"/>
        <v>-1</v>
      </c>
      <c r="E49">
        <f>IF(H49=Answer!$B$2,1,0)</f>
        <v>0</v>
      </c>
      <c r="F49">
        <f t="shared" si="10"/>
        <v>0</v>
      </c>
      <c r="G49">
        <f t="shared" si="9"/>
      </c>
      <c r="H49">
        <f t="shared" si="3"/>
        <v>12</v>
      </c>
      <c r="I49">
        <f>IF(L49=Answer!$B$2,1,0)</f>
        <v>0</v>
      </c>
      <c r="J49">
        <f t="shared" si="7"/>
        <v>0</v>
      </c>
      <c r="K49">
        <f t="shared" si="8"/>
      </c>
      <c r="L49">
        <f t="shared" si="4"/>
        <v>7</v>
      </c>
      <c r="M49">
        <v>2</v>
      </c>
      <c r="N49">
        <v>2</v>
      </c>
      <c r="O49">
        <v>3</v>
      </c>
    </row>
    <row r="50" spans="1:15" ht="15">
      <c r="A50">
        <f>IF(D50=Answer!$B$2,1,0)</f>
        <v>0</v>
      </c>
      <c r="B50">
        <f t="shared" si="5"/>
        <v>0</v>
      </c>
      <c r="C50">
        <f t="shared" si="6"/>
      </c>
      <c r="D50">
        <f t="shared" si="1"/>
        <v>0</v>
      </c>
      <c r="E50">
        <f>IF(H50=Answer!$B$2,1,0)</f>
        <v>0</v>
      </c>
      <c r="F50">
        <f t="shared" si="10"/>
        <v>0</v>
      </c>
      <c r="G50">
        <f t="shared" si="9"/>
      </c>
      <c r="H50">
        <f t="shared" si="3"/>
        <v>16</v>
      </c>
      <c r="I50">
        <f>IF(L50=Answer!$B$2,1,0)</f>
        <v>0</v>
      </c>
      <c r="J50">
        <f t="shared" si="7"/>
        <v>0</v>
      </c>
      <c r="K50">
        <f t="shared" si="8"/>
      </c>
      <c r="L50">
        <f t="shared" si="4"/>
        <v>8</v>
      </c>
      <c r="M50">
        <v>2</v>
      </c>
      <c r="N50">
        <v>2</v>
      </c>
      <c r="O50">
        <v>4</v>
      </c>
    </row>
    <row r="51" spans="1:15" ht="15">
      <c r="A51">
        <f>IF(D51=Answer!$B$2,1,0)</f>
        <v>0</v>
      </c>
      <c r="B51">
        <f t="shared" si="5"/>
        <v>0</v>
      </c>
      <c r="C51">
        <f t="shared" si="6"/>
      </c>
      <c r="D51">
        <f t="shared" si="1"/>
        <v>1</v>
      </c>
      <c r="E51">
        <f>IF(H51=Answer!$B$2,1,0)</f>
        <v>0</v>
      </c>
      <c r="F51">
        <f t="shared" si="10"/>
        <v>0</v>
      </c>
      <c r="G51">
        <f t="shared" si="9"/>
      </c>
      <c r="H51">
        <f t="shared" si="3"/>
        <v>20</v>
      </c>
      <c r="I51">
        <f>IF(L51=Answer!$B$2,1,0)</f>
        <v>0</v>
      </c>
      <c r="J51">
        <f t="shared" si="7"/>
        <v>0</v>
      </c>
      <c r="K51">
        <f t="shared" si="8"/>
      </c>
      <c r="L51">
        <f t="shared" si="4"/>
        <v>9</v>
      </c>
      <c r="M51">
        <v>2</v>
      </c>
      <c r="N51">
        <v>2</v>
      </c>
      <c r="O51">
        <v>5</v>
      </c>
    </row>
    <row r="52" spans="1:15" ht="15">
      <c r="A52">
        <f>IF(D52=Answer!$B$2,1,0)</f>
        <v>0</v>
      </c>
      <c r="B52">
        <f t="shared" si="5"/>
        <v>0</v>
      </c>
      <c r="C52">
        <f t="shared" si="6"/>
      </c>
      <c r="D52">
        <f t="shared" si="1"/>
        <v>2</v>
      </c>
      <c r="E52">
        <f>IF(H52=Answer!$B$2,1,0)</f>
        <v>0</v>
      </c>
      <c r="F52">
        <f t="shared" si="10"/>
        <v>0</v>
      </c>
      <c r="G52">
        <f t="shared" si="9"/>
      </c>
      <c r="H52">
        <f t="shared" si="3"/>
        <v>24</v>
      </c>
      <c r="I52">
        <f>IF(L52=Answer!$B$2,1,0)</f>
        <v>0</v>
      </c>
      <c r="J52">
        <f t="shared" si="7"/>
        <v>0</v>
      </c>
      <c r="K52">
        <f t="shared" si="8"/>
      </c>
      <c r="L52">
        <f t="shared" si="4"/>
        <v>10</v>
      </c>
      <c r="M52">
        <v>2</v>
      </c>
      <c r="N52">
        <v>2</v>
      </c>
      <c r="O52">
        <v>6</v>
      </c>
    </row>
    <row r="53" spans="1:15" ht="15">
      <c r="A53">
        <f>IF(D53=Answer!$B$2,1,0)</f>
        <v>0</v>
      </c>
      <c r="B53">
        <f t="shared" si="5"/>
        <v>0</v>
      </c>
      <c r="C53">
        <f t="shared" si="6"/>
      </c>
      <c r="D53">
        <f t="shared" si="1"/>
        <v>3</v>
      </c>
      <c r="E53">
        <f>IF(H53=Answer!$B$2,1,0)</f>
        <v>0</v>
      </c>
      <c r="F53">
        <f t="shared" si="10"/>
        <v>0</v>
      </c>
      <c r="G53">
        <f t="shared" si="9"/>
      </c>
      <c r="H53">
        <f t="shared" si="3"/>
        <v>28</v>
      </c>
      <c r="I53">
        <f>IF(L53=Answer!$B$2,1,0)</f>
        <v>0</v>
      </c>
      <c r="J53">
        <f t="shared" si="7"/>
        <v>0</v>
      </c>
      <c r="K53">
        <f t="shared" si="8"/>
      </c>
      <c r="L53">
        <f t="shared" si="4"/>
        <v>11</v>
      </c>
      <c r="M53">
        <v>2</v>
      </c>
      <c r="N53">
        <v>2</v>
      </c>
      <c r="O53">
        <v>7</v>
      </c>
    </row>
    <row r="54" spans="1:15" ht="15">
      <c r="A54">
        <f>IF(D54=Answer!$B$2,1,0)</f>
        <v>0</v>
      </c>
      <c r="B54">
        <f t="shared" si="5"/>
        <v>0</v>
      </c>
      <c r="C54">
        <f t="shared" si="6"/>
      </c>
      <c r="D54">
        <f t="shared" si="1"/>
        <v>4</v>
      </c>
      <c r="E54">
        <f>IF(H54=Answer!$B$2,1,0)</f>
        <v>0</v>
      </c>
      <c r="F54">
        <f t="shared" si="10"/>
        <v>0</v>
      </c>
      <c r="G54">
        <f t="shared" si="9"/>
      </c>
      <c r="H54">
        <f t="shared" si="3"/>
        <v>32</v>
      </c>
      <c r="I54">
        <f>IF(L54=Answer!$B$2,1,0)</f>
        <v>0</v>
      </c>
      <c r="J54">
        <f t="shared" si="7"/>
        <v>0</v>
      </c>
      <c r="K54">
        <f t="shared" si="8"/>
      </c>
      <c r="L54">
        <f t="shared" si="4"/>
        <v>12</v>
      </c>
      <c r="M54">
        <v>2</v>
      </c>
      <c r="N54">
        <v>2</v>
      </c>
      <c r="O54">
        <v>8</v>
      </c>
    </row>
    <row r="55" spans="1:15" ht="15">
      <c r="A55">
        <f>IF(D55=Answer!$B$2,1,0)</f>
        <v>0</v>
      </c>
      <c r="B55">
        <f t="shared" si="5"/>
        <v>0</v>
      </c>
      <c r="C55">
        <f t="shared" si="6"/>
      </c>
      <c r="D55">
        <f t="shared" si="1"/>
        <v>5</v>
      </c>
      <c r="E55">
        <f>IF(H55=Answer!$B$2,1,0)</f>
        <v>0</v>
      </c>
      <c r="F55">
        <f t="shared" si="10"/>
        <v>0</v>
      </c>
      <c r="G55">
        <f t="shared" si="9"/>
      </c>
      <c r="H55">
        <f t="shared" si="3"/>
        <v>36</v>
      </c>
      <c r="I55">
        <f>IF(L55=Answer!$B$2,1,0)</f>
        <v>0</v>
      </c>
      <c r="J55">
        <f t="shared" si="7"/>
        <v>0</v>
      </c>
      <c r="K55">
        <f t="shared" si="8"/>
      </c>
      <c r="L55">
        <f t="shared" si="4"/>
        <v>13</v>
      </c>
      <c r="M55">
        <v>2</v>
      </c>
      <c r="N55">
        <v>2</v>
      </c>
      <c r="O55">
        <v>9</v>
      </c>
    </row>
    <row r="56" spans="1:15" ht="15">
      <c r="A56">
        <f>IF(D56=Answer!$B$2,1,0)</f>
        <v>0</v>
      </c>
      <c r="B56">
        <f t="shared" si="5"/>
        <v>0</v>
      </c>
      <c r="C56">
        <f t="shared" si="6"/>
      </c>
      <c r="D56">
        <f t="shared" si="1"/>
        <v>-2</v>
      </c>
      <c r="E56">
        <f>IF(H56=Answer!$B$2,1,0)</f>
        <v>0</v>
      </c>
      <c r="F56">
        <f t="shared" si="10"/>
        <v>0</v>
      </c>
      <c r="G56">
        <f t="shared" si="9"/>
      </c>
      <c r="H56">
        <f t="shared" si="3"/>
        <v>18</v>
      </c>
      <c r="I56">
        <f>IF(L56=Answer!$B$2,1,0)</f>
        <v>0</v>
      </c>
      <c r="J56">
        <f t="shared" si="7"/>
        <v>0</v>
      </c>
      <c r="K56">
        <f t="shared" si="8"/>
      </c>
      <c r="L56">
        <f t="shared" si="4"/>
        <v>8</v>
      </c>
      <c r="M56">
        <v>2</v>
      </c>
      <c r="N56">
        <v>3</v>
      </c>
      <c r="O56">
        <v>3</v>
      </c>
    </row>
    <row r="57" spans="1:15" ht="15">
      <c r="A57">
        <f>IF(D57=Answer!$B$2,1,0)</f>
        <v>0</v>
      </c>
      <c r="B57">
        <f t="shared" si="5"/>
        <v>0</v>
      </c>
      <c r="C57">
        <f t="shared" si="6"/>
      </c>
      <c r="D57">
        <f t="shared" si="1"/>
        <v>-1</v>
      </c>
      <c r="E57">
        <f>IF(H57=Answer!$B$2,1,0)</f>
        <v>0</v>
      </c>
      <c r="F57">
        <f t="shared" si="10"/>
        <v>0</v>
      </c>
      <c r="G57">
        <f t="shared" si="9"/>
      </c>
      <c r="H57">
        <f t="shared" si="3"/>
        <v>24</v>
      </c>
      <c r="I57">
        <f>IF(L57=Answer!$B$2,1,0)</f>
        <v>0</v>
      </c>
      <c r="J57">
        <f t="shared" si="7"/>
        <v>0</v>
      </c>
      <c r="K57">
        <f t="shared" si="8"/>
      </c>
      <c r="L57">
        <f t="shared" si="4"/>
        <v>9</v>
      </c>
      <c r="M57">
        <v>2</v>
      </c>
      <c r="N57">
        <v>3</v>
      </c>
      <c r="O57">
        <v>4</v>
      </c>
    </row>
    <row r="58" spans="1:15" ht="15">
      <c r="A58">
        <f>IF(D58=Answer!$B$2,1,0)</f>
        <v>0</v>
      </c>
      <c r="B58">
        <f t="shared" si="5"/>
        <v>0</v>
      </c>
      <c r="C58">
        <f t="shared" si="6"/>
      </c>
      <c r="D58">
        <f t="shared" si="1"/>
        <v>0</v>
      </c>
      <c r="E58">
        <f>IF(H58=Answer!$B$2,1,0)</f>
        <v>0</v>
      </c>
      <c r="F58">
        <f t="shared" si="10"/>
        <v>0</v>
      </c>
      <c r="G58">
        <f t="shared" si="9"/>
      </c>
      <c r="H58">
        <f t="shared" si="3"/>
        <v>30</v>
      </c>
      <c r="I58">
        <f>IF(L58=Answer!$B$2,1,0)</f>
        <v>0</v>
      </c>
      <c r="J58">
        <f t="shared" si="7"/>
        <v>0</v>
      </c>
      <c r="K58">
        <f t="shared" si="8"/>
      </c>
      <c r="L58">
        <f t="shared" si="4"/>
        <v>10</v>
      </c>
      <c r="M58">
        <v>2</v>
      </c>
      <c r="N58">
        <v>3</v>
      </c>
      <c r="O58">
        <v>5</v>
      </c>
    </row>
    <row r="59" spans="1:15" ht="15">
      <c r="A59">
        <f>IF(D59=Answer!$B$2,1,0)</f>
        <v>0</v>
      </c>
      <c r="B59">
        <f t="shared" si="5"/>
        <v>0</v>
      </c>
      <c r="C59">
        <f t="shared" si="6"/>
      </c>
      <c r="D59">
        <f t="shared" si="1"/>
        <v>1</v>
      </c>
      <c r="E59">
        <f>IF(H59=Answer!$B$2,1,0)</f>
        <v>0</v>
      </c>
      <c r="F59">
        <f t="shared" si="10"/>
        <v>0</v>
      </c>
      <c r="G59">
        <f t="shared" si="9"/>
      </c>
      <c r="H59">
        <f t="shared" si="3"/>
        <v>36</v>
      </c>
      <c r="I59">
        <f>IF(L59=Answer!$B$2,1,0)</f>
        <v>0</v>
      </c>
      <c r="J59">
        <f t="shared" si="7"/>
        <v>0</v>
      </c>
      <c r="K59">
        <f t="shared" si="8"/>
      </c>
      <c r="L59">
        <f t="shared" si="4"/>
        <v>11</v>
      </c>
      <c r="M59">
        <v>2</v>
      </c>
      <c r="N59">
        <v>3</v>
      </c>
      <c r="O59">
        <v>6</v>
      </c>
    </row>
    <row r="60" spans="1:15" ht="15">
      <c r="A60">
        <f>IF(D60=Answer!$B$2,1,0)</f>
        <v>0</v>
      </c>
      <c r="B60">
        <f t="shared" si="5"/>
        <v>0</v>
      </c>
      <c r="C60">
        <f t="shared" si="6"/>
      </c>
      <c r="D60">
        <f t="shared" si="1"/>
        <v>2</v>
      </c>
      <c r="E60">
        <f>IF(H60=Answer!$B$2,1,0)</f>
        <v>0</v>
      </c>
      <c r="F60">
        <f t="shared" si="10"/>
        <v>0</v>
      </c>
      <c r="G60">
        <f t="shared" si="9"/>
      </c>
      <c r="H60">
        <f t="shared" si="3"/>
        <v>42</v>
      </c>
      <c r="I60">
        <f>IF(L60=Answer!$B$2,1,0)</f>
        <v>0</v>
      </c>
      <c r="J60">
        <f t="shared" si="7"/>
        <v>0</v>
      </c>
      <c r="K60">
        <f t="shared" si="8"/>
      </c>
      <c r="L60">
        <f t="shared" si="4"/>
        <v>12</v>
      </c>
      <c r="M60">
        <v>2</v>
      </c>
      <c r="N60">
        <v>3</v>
      </c>
      <c r="O60">
        <v>7</v>
      </c>
    </row>
    <row r="61" spans="1:15" ht="15">
      <c r="A61">
        <f>IF(D61=Answer!$B$2,1,0)</f>
        <v>0</v>
      </c>
      <c r="B61">
        <f t="shared" si="5"/>
        <v>0</v>
      </c>
      <c r="C61">
        <f t="shared" si="6"/>
      </c>
      <c r="D61">
        <f t="shared" si="1"/>
        <v>3</v>
      </c>
      <c r="E61">
        <f>IF(H61=Answer!$B$2,1,0)</f>
        <v>0</v>
      </c>
      <c r="F61">
        <f t="shared" si="10"/>
        <v>0</v>
      </c>
      <c r="G61">
        <f t="shared" si="9"/>
      </c>
      <c r="H61">
        <f t="shared" si="3"/>
        <v>48</v>
      </c>
      <c r="I61">
        <f>IF(L61=Answer!$B$2,1,0)</f>
        <v>0</v>
      </c>
      <c r="J61">
        <f t="shared" si="7"/>
        <v>0</v>
      </c>
      <c r="K61">
        <f t="shared" si="8"/>
      </c>
      <c r="L61">
        <f t="shared" si="4"/>
        <v>13</v>
      </c>
      <c r="M61">
        <v>2</v>
      </c>
      <c r="N61">
        <v>3</v>
      </c>
      <c r="O61">
        <v>8</v>
      </c>
    </row>
    <row r="62" spans="1:15" ht="15">
      <c r="A62">
        <f>IF(D62=Answer!$B$2,1,0)</f>
        <v>0</v>
      </c>
      <c r="B62">
        <f t="shared" si="5"/>
        <v>0</v>
      </c>
      <c r="C62">
        <f t="shared" si="6"/>
      </c>
      <c r="D62">
        <f t="shared" si="1"/>
        <v>4</v>
      </c>
      <c r="E62">
        <f>IF(H62=Answer!$B$2,1,0)</f>
        <v>0</v>
      </c>
      <c r="F62">
        <f t="shared" si="10"/>
        <v>0</v>
      </c>
      <c r="G62">
        <f t="shared" si="9"/>
      </c>
      <c r="H62">
        <f t="shared" si="3"/>
        <v>54</v>
      </c>
      <c r="I62">
        <f>IF(L62=Answer!$B$2,1,0)</f>
        <v>0</v>
      </c>
      <c r="J62">
        <f t="shared" si="7"/>
        <v>0</v>
      </c>
      <c r="K62">
        <f t="shared" si="8"/>
      </c>
      <c r="L62">
        <f t="shared" si="4"/>
        <v>14</v>
      </c>
      <c r="M62">
        <v>2</v>
      </c>
      <c r="N62">
        <v>3</v>
      </c>
      <c r="O62">
        <v>9</v>
      </c>
    </row>
    <row r="63" spans="1:15" ht="15">
      <c r="A63">
        <f>IF(D63=Answer!$B$2,1,0)</f>
        <v>0</v>
      </c>
      <c r="B63">
        <f t="shared" si="5"/>
        <v>0</v>
      </c>
      <c r="C63">
        <f t="shared" si="6"/>
      </c>
      <c r="D63">
        <f t="shared" si="1"/>
        <v>-2</v>
      </c>
      <c r="E63">
        <f>IF(H63=Answer!$B$2,1,0)</f>
        <v>0</v>
      </c>
      <c r="F63">
        <f t="shared" si="10"/>
        <v>0</v>
      </c>
      <c r="G63">
        <f t="shared" si="9"/>
      </c>
      <c r="H63">
        <f t="shared" si="3"/>
        <v>32</v>
      </c>
      <c r="I63">
        <f>IF(L63=Answer!$B$2,1,0)</f>
        <v>0</v>
      </c>
      <c r="J63">
        <f t="shared" si="7"/>
        <v>0</v>
      </c>
      <c r="K63">
        <f t="shared" si="8"/>
      </c>
      <c r="L63">
        <f t="shared" si="4"/>
        <v>10</v>
      </c>
      <c r="M63">
        <v>2</v>
      </c>
      <c r="N63">
        <v>4</v>
      </c>
      <c r="O63">
        <v>4</v>
      </c>
    </row>
    <row r="64" spans="1:15" ht="15">
      <c r="A64">
        <f>IF(D64=Answer!$B$2,1,0)</f>
        <v>0</v>
      </c>
      <c r="B64">
        <f t="shared" si="5"/>
        <v>0</v>
      </c>
      <c r="C64">
        <f t="shared" si="6"/>
      </c>
      <c r="D64">
        <f t="shared" si="1"/>
        <v>-1</v>
      </c>
      <c r="E64">
        <f>IF(H64=Answer!$B$2,1,0)</f>
        <v>0</v>
      </c>
      <c r="F64">
        <f t="shared" si="10"/>
        <v>0</v>
      </c>
      <c r="G64">
        <f t="shared" si="9"/>
      </c>
      <c r="H64">
        <f t="shared" si="3"/>
        <v>40</v>
      </c>
      <c r="I64">
        <f>IF(L64=Answer!$B$2,1,0)</f>
        <v>0</v>
      </c>
      <c r="J64">
        <f t="shared" si="7"/>
        <v>0</v>
      </c>
      <c r="K64">
        <f t="shared" si="8"/>
      </c>
      <c r="L64">
        <f t="shared" si="4"/>
        <v>11</v>
      </c>
      <c r="M64">
        <v>2</v>
      </c>
      <c r="N64">
        <v>4</v>
      </c>
      <c r="O64">
        <v>5</v>
      </c>
    </row>
    <row r="65" spans="1:15" ht="15">
      <c r="A65">
        <f>IF(D65=Answer!$B$2,1,0)</f>
        <v>0</v>
      </c>
      <c r="B65">
        <f t="shared" si="5"/>
        <v>0</v>
      </c>
      <c r="C65">
        <f t="shared" si="6"/>
      </c>
      <c r="D65">
        <f t="shared" si="1"/>
        <v>0</v>
      </c>
      <c r="E65">
        <f>IF(H65=Answer!$B$2,1,0)</f>
        <v>0</v>
      </c>
      <c r="F65">
        <f t="shared" si="10"/>
        <v>0</v>
      </c>
      <c r="G65">
        <f t="shared" si="9"/>
      </c>
      <c r="H65">
        <f t="shared" si="3"/>
        <v>48</v>
      </c>
      <c r="I65">
        <f>IF(L65=Answer!$B$2,1,0)</f>
        <v>0</v>
      </c>
      <c r="J65">
        <f t="shared" si="7"/>
        <v>0</v>
      </c>
      <c r="K65">
        <f t="shared" si="8"/>
      </c>
      <c r="L65">
        <f t="shared" si="4"/>
        <v>12</v>
      </c>
      <c r="M65">
        <v>2</v>
      </c>
      <c r="N65">
        <v>4</v>
      </c>
      <c r="O65">
        <v>6</v>
      </c>
    </row>
    <row r="66" spans="1:15" ht="15">
      <c r="A66">
        <f>IF(D66=Answer!$B$2,1,0)</f>
        <v>0</v>
      </c>
      <c r="B66">
        <f t="shared" si="5"/>
        <v>0</v>
      </c>
      <c r="C66">
        <f t="shared" si="6"/>
      </c>
      <c r="D66">
        <f t="shared" si="1"/>
        <v>1</v>
      </c>
      <c r="E66">
        <f>IF(H66=Answer!$B$2,1,0)</f>
        <v>0</v>
      </c>
      <c r="F66">
        <f t="shared" si="10"/>
        <v>0</v>
      </c>
      <c r="G66">
        <f t="shared" si="9"/>
      </c>
      <c r="H66">
        <f t="shared" si="3"/>
        <v>56</v>
      </c>
      <c r="I66">
        <f>IF(L66=Answer!$B$2,1,0)</f>
        <v>0</v>
      </c>
      <c r="J66">
        <f t="shared" si="7"/>
        <v>0</v>
      </c>
      <c r="K66">
        <f t="shared" si="8"/>
      </c>
      <c r="L66">
        <f t="shared" si="4"/>
        <v>13</v>
      </c>
      <c r="M66">
        <v>2</v>
      </c>
      <c r="N66">
        <v>4</v>
      </c>
      <c r="O66">
        <v>7</v>
      </c>
    </row>
    <row r="67" spans="1:15" ht="15">
      <c r="A67">
        <f>IF(D67=Answer!$B$2,1,0)</f>
        <v>0</v>
      </c>
      <c r="B67">
        <f t="shared" si="5"/>
        <v>0</v>
      </c>
      <c r="C67">
        <f t="shared" si="6"/>
      </c>
      <c r="D67">
        <f t="shared" si="1"/>
        <v>2</v>
      </c>
      <c r="E67">
        <f>IF(H67=Answer!$B$2,1,0)</f>
        <v>0</v>
      </c>
      <c r="F67">
        <f t="shared" si="10"/>
        <v>0</v>
      </c>
      <c r="G67">
        <f>IF(E67=1,F67,"")</f>
      </c>
      <c r="H67">
        <f t="shared" si="3"/>
        <v>64</v>
      </c>
      <c r="I67">
        <f>IF(L67=Answer!$B$2,1,0)</f>
        <v>0</v>
      </c>
      <c r="J67">
        <f t="shared" si="7"/>
        <v>0</v>
      </c>
      <c r="K67">
        <f t="shared" si="8"/>
      </c>
      <c r="L67">
        <f t="shared" si="4"/>
        <v>14</v>
      </c>
      <c r="M67">
        <v>2</v>
      </c>
      <c r="N67">
        <v>4</v>
      </c>
      <c r="O67">
        <v>8</v>
      </c>
    </row>
    <row r="68" spans="1:15" ht="15">
      <c r="A68">
        <f>IF(D68=Answer!$B$2,1,0)</f>
        <v>0</v>
      </c>
      <c r="B68">
        <f t="shared" si="5"/>
        <v>0</v>
      </c>
      <c r="C68">
        <f t="shared" si="6"/>
      </c>
      <c r="D68">
        <f aca="true" t="shared" si="11" ref="D68:D131">MAX(M68:O68)*2-SUM(M68:O68)</f>
        <v>3</v>
      </c>
      <c r="E68">
        <f>IF(H68=Answer!$B$2,1,0)</f>
        <v>0</v>
      </c>
      <c r="F68">
        <f>F67+E68</f>
        <v>0</v>
      </c>
      <c r="G68">
        <f aca="true" t="shared" si="12" ref="G68:G131">IF(E68=1,F68,"")</f>
      </c>
      <c r="H68">
        <f aca="true" t="shared" si="13" ref="H68:H131">PRODUCT(M68:O68)</f>
        <v>72</v>
      </c>
      <c r="I68">
        <f>IF(L68=Answer!$B$2,1,0)</f>
        <v>0</v>
      </c>
      <c r="J68">
        <f t="shared" si="7"/>
        <v>0</v>
      </c>
      <c r="K68">
        <f t="shared" si="8"/>
      </c>
      <c r="L68">
        <f aca="true" t="shared" si="14" ref="L68:L131">SUM(M68:O68)</f>
        <v>15</v>
      </c>
      <c r="M68">
        <v>2</v>
      </c>
      <c r="N68">
        <v>4</v>
      </c>
      <c r="O68">
        <v>9</v>
      </c>
    </row>
    <row r="69" spans="1:15" ht="15">
      <c r="A69">
        <f>IF(D69=Answer!$B$2,1,0)</f>
        <v>0</v>
      </c>
      <c r="B69">
        <f aca="true" t="shared" si="15" ref="B69:B132">B68+A69</f>
        <v>0</v>
      </c>
      <c r="C69">
        <f aca="true" t="shared" si="16" ref="C69:C132">IF(A69=1,B69,"")</f>
      </c>
      <c r="D69">
        <f t="shared" si="11"/>
        <v>-2</v>
      </c>
      <c r="E69">
        <f>IF(H69=Answer!$B$2,1,0)</f>
        <v>0</v>
      </c>
      <c r="F69">
        <f aca="true" t="shared" si="17" ref="F69:F132">F68+E69</f>
        <v>0</v>
      </c>
      <c r="G69">
        <f t="shared" si="12"/>
      </c>
      <c r="H69">
        <f t="shared" si="13"/>
        <v>50</v>
      </c>
      <c r="I69">
        <f>IF(L69=Answer!$B$2,1,0)</f>
        <v>0</v>
      </c>
      <c r="J69">
        <f aca="true" t="shared" si="18" ref="J69:J132">J68+I69</f>
        <v>0</v>
      </c>
      <c r="K69">
        <f aca="true" t="shared" si="19" ref="K69:K132">IF(I69=1,J69,"")</f>
      </c>
      <c r="L69">
        <f t="shared" si="14"/>
        <v>12</v>
      </c>
      <c r="M69">
        <v>2</v>
      </c>
      <c r="N69">
        <v>5</v>
      </c>
      <c r="O69">
        <v>5</v>
      </c>
    </row>
    <row r="70" spans="1:15" ht="15">
      <c r="A70">
        <f>IF(D70=Answer!$B$2,1,0)</f>
        <v>0</v>
      </c>
      <c r="B70">
        <f t="shared" si="15"/>
        <v>0</v>
      </c>
      <c r="C70">
        <f t="shared" si="16"/>
      </c>
      <c r="D70">
        <f t="shared" si="11"/>
        <v>-1</v>
      </c>
      <c r="E70">
        <f>IF(H70=Answer!$B$2,1,0)</f>
        <v>0</v>
      </c>
      <c r="F70">
        <f t="shared" si="17"/>
        <v>0</v>
      </c>
      <c r="G70">
        <f t="shared" si="12"/>
      </c>
      <c r="H70">
        <f t="shared" si="13"/>
        <v>60</v>
      </c>
      <c r="I70">
        <f>IF(L70=Answer!$B$2,1,0)</f>
        <v>0</v>
      </c>
      <c r="J70">
        <f t="shared" si="18"/>
        <v>0</v>
      </c>
      <c r="K70">
        <f t="shared" si="19"/>
      </c>
      <c r="L70">
        <f t="shared" si="14"/>
        <v>13</v>
      </c>
      <c r="M70">
        <v>2</v>
      </c>
      <c r="N70">
        <v>5</v>
      </c>
      <c r="O70">
        <v>6</v>
      </c>
    </row>
    <row r="71" spans="1:15" ht="15">
      <c r="A71">
        <f>IF(D71=Answer!$B$2,1,0)</f>
        <v>0</v>
      </c>
      <c r="B71">
        <f t="shared" si="15"/>
        <v>0</v>
      </c>
      <c r="C71">
        <f t="shared" si="16"/>
      </c>
      <c r="D71">
        <f t="shared" si="11"/>
        <v>0</v>
      </c>
      <c r="E71">
        <f>IF(H71=Answer!$B$2,1,0)</f>
        <v>0</v>
      </c>
      <c r="F71">
        <f t="shared" si="17"/>
        <v>0</v>
      </c>
      <c r="G71">
        <f t="shared" si="12"/>
      </c>
      <c r="H71">
        <f t="shared" si="13"/>
        <v>70</v>
      </c>
      <c r="I71">
        <f>IF(L71=Answer!$B$2,1,0)</f>
        <v>0</v>
      </c>
      <c r="J71">
        <f t="shared" si="18"/>
        <v>0</v>
      </c>
      <c r="K71">
        <f t="shared" si="19"/>
      </c>
      <c r="L71">
        <f t="shared" si="14"/>
        <v>14</v>
      </c>
      <c r="M71">
        <v>2</v>
      </c>
      <c r="N71">
        <v>5</v>
      </c>
      <c r="O71">
        <v>7</v>
      </c>
    </row>
    <row r="72" spans="1:15" ht="15">
      <c r="A72">
        <f>IF(D72=Answer!$B$2,1,0)</f>
        <v>0</v>
      </c>
      <c r="B72">
        <f t="shared" si="15"/>
        <v>0</v>
      </c>
      <c r="C72">
        <f t="shared" si="16"/>
      </c>
      <c r="D72">
        <f t="shared" si="11"/>
        <v>1</v>
      </c>
      <c r="E72">
        <f>IF(H72=Answer!$B$2,1,0)</f>
        <v>0</v>
      </c>
      <c r="F72">
        <f t="shared" si="17"/>
        <v>0</v>
      </c>
      <c r="G72">
        <f t="shared" si="12"/>
      </c>
      <c r="H72">
        <f t="shared" si="13"/>
        <v>80</v>
      </c>
      <c r="I72">
        <f>IF(L72=Answer!$B$2,1,0)</f>
        <v>0</v>
      </c>
      <c r="J72">
        <f t="shared" si="18"/>
        <v>0</v>
      </c>
      <c r="K72">
        <f t="shared" si="19"/>
      </c>
      <c r="L72">
        <f t="shared" si="14"/>
        <v>15</v>
      </c>
      <c r="M72">
        <v>2</v>
      </c>
      <c r="N72">
        <v>5</v>
      </c>
      <c r="O72">
        <v>8</v>
      </c>
    </row>
    <row r="73" spans="1:15" ht="15">
      <c r="A73">
        <f>IF(D73=Answer!$B$2,1,0)</f>
        <v>0</v>
      </c>
      <c r="B73">
        <f t="shared" si="15"/>
        <v>0</v>
      </c>
      <c r="C73">
        <f t="shared" si="16"/>
      </c>
      <c r="D73">
        <f t="shared" si="11"/>
        <v>2</v>
      </c>
      <c r="E73">
        <f>IF(H73=Answer!$B$2,1,0)</f>
        <v>0</v>
      </c>
      <c r="F73">
        <f t="shared" si="17"/>
        <v>0</v>
      </c>
      <c r="G73">
        <f t="shared" si="12"/>
      </c>
      <c r="H73">
        <f t="shared" si="13"/>
        <v>90</v>
      </c>
      <c r="I73">
        <f>IF(L73=Answer!$B$2,1,0)</f>
        <v>0</v>
      </c>
      <c r="J73">
        <f t="shared" si="18"/>
        <v>0</v>
      </c>
      <c r="K73">
        <f t="shared" si="19"/>
      </c>
      <c r="L73">
        <f t="shared" si="14"/>
        <v>16</v>
      </c>
      <c r="M73">
        <v>2</v>
      </c>
      <c r="N73">
        <v>5</v>
      </c>
      <c r="O73">
        <v>9</v>
      </c>
    </row>
    <row r="74" spans="1:15" ht="15">
      <c r="A74">
        <f>IF(D74=Answer!$B$2,1,0)</f>
        <v>0</v>
      </c>
      <c r="B74">
        <f t="shared" si="15"/>
        <v>0</v>
      </c>
      <c r="C74">
        <f t="shared" si="16"/>
      </c>
      <c r="D74">
        <f t="shared" si="11"/>
        <v>-2</v>
      </c>
      <c r="E74">
        <f>IF(H74=Answer!$B$2,1,0)</f>
        <v>0</v>
      </c>
      <c r="F74">
        <f t="shared" si="17"/>
        <v>0</v>
      </c>
      <c r="G74">
        <f t="shared" si="12"/>
      </c>
      <c r="H74">
        <f t="shared" si="13"/>
        <v>72</v>
      </c>
      <c r="I74">
        <f>IF(L74=Answer!$B$2,1,0)</f>
        <v>0</v>
      </c>
      <c r="J74">
        <f t="shared" si="18"/>
        <v>0</v>
      </c>
      <c r="K74">
        <f t="shared" si="19"/>
      </c>
      <c r="L74">
        <f t="shared" si="14"/>
        <v>14</v>
      </c>
      <c r="M74">
        <v>2</v>
      </c>
      <c r="N74">
        <v>6</v>
      </c>
      <c r="O74">
        <v>6</v>
      </c>
    </row>
    <row r="75" spans="1:15" ht="15">
      <c r="A75">
        <f>IF(D75=Answer!$B$2,1,0)</f>
        <v>0</v>
      </c>
      <c r="B75">
        <f t="shared" si="15"/>
        <v>0</v>
      </c>
      <c r="C75">
        <f t="shared" si="16"/>
      </c>
      <c r="D75">
        <f t="shared" si="11"/>
        <v>-1</v>
      </c>
      <c r="E75">
        <f>IF(H75=Answer!$B$2,1,0)</f>
        <v>0</v>
      </c>
      <c r="F75">
        <f t="shared" si="17"/>
        <v>0</v>
      </c>
      <c r="G75">
        <f t="shared" si="12"/>
      </c>
      <c r="H75">
        <f t="shared" si="13"/>
        <v>84</v>
      </c>
      <c r="I75">
        <f>IF(L75=Answer!$B$2,1,0)</f>
        <v>0</v>
      </c>
      <c r="J75">
        <f t="shared" si="18"/>
        <v>0</v>
      </c>
      <c r="K75">
        <f t="shared" si="19"/>
      </c>
      <c r="L75">
        <f t="shared" si="14"/>
        <v>15</v>
      </c>
      <c r="M75">
        <v>2</v>
      </c>
      <c r="N75">
        <v>6</v>
      </c>
      <c r="O75">
        <v>7</v>
      </c>
    </row>
    <row r="76" spans="1:15" ht="15">
      <c r="A76">
        <f>IF(D76=Answer!$B$2,1,0)</f>
        <v>0</v>
      </c>
      <c r="B76">
        <f t="shared" si="15"/>
        <v>0</v>
      </c>
      <c r="C76">
        <f t="shared" si="16"/>
      </c>
      <c r="D76">
        <f t="shared" si="11"/>
        <v>0</v>
      </c>
      <c r="E76">
        <f>IF(H76=Answer!$B$2,1,0)</f>
        <v>1</v>
      </c>
      <c r="F76">
        <f t="shared" si="17"/>
        <v>1</v>
      </c>
      <c r="G76">
        <f t="shared" si="12"/>
        <v>1</v>
      </c>
      <c r="H76">
        <f t="shared" si="13"/>
        <v>96</v>
      </c>
      <c r="I76">
        <f>IF(L76=Answer!$B$2,1,0)</f>
        <v>0</v>
      </c>
      <c r="J76">
        <f t="shared" si="18"/>
        <v>0</v>
      </c>
      <c r="K76">
        <f t="shared" si="19"/>
      </c>
      <c r="L76">
        <f t="shared" si="14"/>
        <v>16</v>
      </c>
      <c r="M76">
        <v>2</v>
      </c>
      <c r="N76">
        <v>6</v>
      </c>
      <c r="O76">
        <v>8</v>
      </c>
    </row>
    <row r="77" spans="1:15" ht="15">
      <c r="A77">
        <f>IF(D77=Answer!$B$2,1,0)</f>
        <v>0</v>
      </c>
      <c r="B77">
        <f t="shared" si="15"/>
        <v>0</v>
      </c>
      <c r="C77">
        <f t="shared" si="16"/>
      </c>
      <c r="D77">
        <f t="shared" si="11"/>
        <v>1</v>
      </c>
      <c r="E77">
        <f>IF(H77=Answer!$B$2,1,0)</f>
        <v>0</v>
      </c>
      <c r="F77">
        <f t="shared" si="17"/>
        <v>1</v>
      </c>
      <c r="G77">
        <f t="shared" si="12"/>
      </c>
      <c r="H77">
        <f t="shared" si="13"/>
        <v>108</v>
      </c>
      <c r="I77">
        <f>IF(L77=Answer!$B$2,1,0)</f>
        <v>0</v>
      </c>
      <c r="J77">
        <f t="shared" si="18"/>
        <v>0</v>
      </c>
      <c r="K77">
        <f t="shared" si="19"/>
      </c>
      <c r="L77">
        <f t="shared" si="14"/>
        <v>17</v>
      </c>
      <c r="M77">
        <v>2</v>
      </c>
      <c r="N77">
        <v>6</v>
      </c>
      <c r="O77">
        <v>9</v>
      </c>
    </row>
    <row r="78" spans="1:15" ht="15">
      <c r="A78">
        <f>IF(D78=Answer!$B$2,1,0)</f>
        <v>0</v>
      </c>
      <c r="B78">
        <f t="shared" si="15"/>
        <v>0</v>
      </c>
      <c r="C78">
        <f t="shared" si="16"/>
      </c>
      <c r="D78">
        <f t="shared" si="11"/>
        <v>-2</v>
      </c>
      <c r="E78">
        <f>IF(H78=Answer!$B$2,1,0)</f>
        <v>0</v>
      </c>
      <c r="F78">
        <f t="shared" si="17"/>
        <v>1</v>
      </c>
      <c r="G78">
        <f t="shared" si="12"/>
      </c>
      <c r="H78">
        <f t="shared" si="13"/>
        <v>98</v>
      </c>
      <c r="I78">
        <f>IF(L78=Answer!$B$2,1,0)</f>
        <v>0</v>
      </c>
      <c r="J78">
        <f t="shared" si="18"/>
        <v>0</v>
      </c>
      <c r="K78">
        <f t="shared" si="19"/>
      </c>
      <c r="L78">
        <f t="shared" si="14"/>
        <v>16</v>
      </c>
      <c r="M78">
        <v>2</v>
      </c>
      <c r="N78">
        <v>7</v>
      </c>
      <c r="O78">
        <v>7</v>
      </c>
    </row>
    <row r="79" spans="1:15" ht="15">
      <c r="A79">
        <f>IF(D79=Answer!$B$2,1,0)</f>
        <v>0</v>
      </c>
      <c r="B79">
        <f t="shared" si="15"/>
        <v>0</v>
      </c>
      <c r="C79">
        <f t="shared" si="16"/>
      </c>
      <c r="D79">
        <f t="shared" si="11"/>
        <v>-1</v>
      </c>
      <c r="E79">
        <f>IF(H79=Answer!$B$2,1,0)</f>
        <v>0</v>
      </c>
      <c r="F79">
        <f t="shared" si="17"/>
        <v>1</v>
      </c>
      <c r="G79">
        <f t="shared" si="12"/>
      </c>
      <c r="H79">
        <f t="shared" si="13"/>
        <v>112</v>
      </c>
      <c r="I79">
        <f>IF(L79=Answer!$B$2,1,0)</f>
        <v>0</v>
      </c>
      <c r="J79">
        <f t="shared" si="18"/>
        <v>0</v>
      </c>
      <c r="K79">
        <f t="shared" si="19"/>
      </c>
      <c r="L79">
        <f t="shared" si="14"/>
        <v>17</v>
      </c>
      <c r="M79">
        <v>2</v>
      </c>
      <c r="N79">
        <v>7</v>
      </c>
      <c r="O79">
        <v>8</v>
      </c>
    </row>
    <row r="80" spans="1:15" ht="15">
      <c r="A80">
        <f>IF(D80=Answer!$B$2,1,0)</f>
        <v>0</v>
      </c>
      <c r="B80">
        <f t="shared" si="15"/>
        <v>0</v>
      </c>
      <c r="C80">
        <f t="shared" si="16"/>
      </c>
      <c r="D80">
        <f t="shared" si="11"/>
        <v>0</v>
      </c>
      <c r="E80">
        <f>IF(H80=Answer!$B$2,1,0)</f>
        <v>0</v>
      </c>
      <c r="F80">
        <f t="shared" si="17"/>
        <v>1</v>
      </c>
      <c r="G80">
        <f t="shared" si="12"/>
      </c>
      <c r="H80">
        <f t="shared" si="13"/>
        <v>126</v>
      </c>
      <c r="I80">
        <f>IF(L80=Answer!$B$2,1,0)</f>
        <v>0</v>
      </c>
      <c r="J80">
        <f t="shared" si="18"/>
        <v>0</v>
      </c>
      <c r="K80">
        <f t="shared" si="19"/>
      </c>
      <c r="L80">
        <f t="shared" si="14"/>
        <v>18</v>
      </c>
      <c r="M80">
        <v>2</v>
      </c>
      <c r="N80">
        <v>7</v>
      </c>
      <c r="O80">
        <v>9</v>
      </c>
    </row>
    <row r="81" spans="1:15" ht="15">
      <c r="A81">
        <f>IF(D81=Answer!$B$2,1,0)</f>
        <v>0</v>
      </c>
      <c r="B81">
        <f t="shared" si="15"/>
        <v>0</v>
      </c>
      <c r="C81">
        <f t="shared" si="16"/>
      </c>
      <c r="D81">
        <f t="shared" si="11"/>
        <v>-2</v>
      </c>
      <c r="E81">
        <f>IF(H81=Answer!$B$2,1,0)</f>
        <v>0</v>
      </c>
      <c r="F81">
        <f t="shared" si="17"/>
        <v>1</v>
      </c>
      <c r="G81">
        <f t="shared" si="12"/>
      </c>
      <c r="H81">
        <f t="shared" si="13"/>
        <v>128</v>
      </c>
      <c r="I81">
        <f>IF(L81=Answer!$B$2,1,0)</f>
        <v>0</v>
      </c>
      <c r="J81">
        <f t="shared" si="18"/>
        <v>0</v>
      </c>
      <c r="K81">
        <f t="shared" si="19"/>
      </c>
      <c r="L81">
        <f t="shared" si="14"/>
        <v>18</v>
      </c>
      <c r="M81">
        <v>2</v>
      </c>
      <c r="N81">
        <v>8</v>
      </c>
      <c r="O81">
        <v>8</v>
      </c>
    </row>
    <row r="82" spans="1:15" ht="15">
      <c r="A82">
        <f>IF(D82=Answer!$B$2,1,0)</f>
        <v>0</v>
      </c>
      <c r="B82">
        <f t="shared" si="15"/>
        <v>0</v>
      </c>
      <c r="C82">
        <f t="shared" si="16"/>
      </c>
      <c r="D82">
        <f t="shared" si="11"/>
        <v>-1</v>
      </c>
      <c r="E82">
        <f>IF(H82=Answer!$B$2,1,0)</f>
        <v>0</v>
      </c>
      <c r="F82">
        <f t="shared" si="17"/>
        <v>1</v>
      </c>
      <c r="G82">
        <f t="shared" si="12"/>
      </c>
      <c r="H82">
        <f t="shared" si="13"/>
        <v>144</v>
      </c>
      <c r="I82">
        <f>IF(L82=Answer!$B$2,1,0)</f>
        <v>0</v>
      </c>
      <c r="J82">
        <f t="shared" si="18"/>
        <v>0</v>
      </c>
      <c r="K82">
        <f t="shared" si="19"/>
      </c>
      <c r="L82">
        <f t="shared" si="14"/>
        <v>19</v>
      </c>
      <c r="M82">
        <v>2</v>
      </c>
      <c r="N82">
        <v>8</v>
      </c>
      <c r="O82">
        <v>9</v>
      </c>
    </row>
    <row r="83" spans="1:15" ht="15">
      <c r="A83">
        <f>IF(D83=Answer!$B$2,1,0)</f>
        <v>0</v>
      </c>
      <c r="B83">
        <f t="shared" si="15"/>
        <v>0</v>
      </c>
      <c r="C83">
        <f t="shared" si="16"/>
      </c>
      <c r="D83">
        <f t="shared" si="11"/>
        <v>-2</v>
      </c>
      <c r="E83">
        <f>IF(H83=Answer!$B$2,1,0)</f>
        <v>0</v>
      </c>
      <c r="F83">
        <f t="shared" si="17"/>
        <v>1</v>
      </c>
      <c r="G83">
        <f t="shared" si="12"/>
      </c>
      <c r="H83">
        <f t="shared" si="13"/>
        <v>162</v>
      </c>
      <c r="I83">
        <f>IF(L83=Answer!$B$2,1,0)</f>
        <v>0</v>
      </c>
      <c r="J83">
        <f t="shared" si="18"/>
        <v>0</v>
      </c>
      <c r="K83">
        <f t="shared" si="19"/>
      </c>
      <c r="L83">
        <f t="shared" si="14"/>
        <v>20</v>
      </c>
      <c r="M83">
        <v>2</v>
      </c>
      <c r="N83">
        <v>9</v>
      </c>
      <c r="O83">
        <v>9</v>
      </c>
    </row>
    <row r="84" spans="1:15" ht="15">
      <c r="A84">
        <f>IF(D84=Answer!$B$2,1,0)</f>
        <v>0</v>
      </c>
      <c r="B84">
        <f t="shared" si="15"/>
        <v>0</v>
      </c>
      <c r="C84">
        <f t="shared" si="16"/>
      </c>
      <c r="D84">
        <f t="shared" si="11"/>
        <v>-3</v>
      </c>
      <c r="E84">
        <f>IF(H84=Answer!$B$2,1,0)</f>
        <v>0</v>
      </c>
      <c r="F84">
        <f t="shared" si="17"/>
        <v>1</v>
      </c>
      <c r="G84">
        <f t="shared" si="12"/>
      </c>
      <c r="H84">
        <f t="shared" si="13"/>
        <v>27</v>
      </c>
      <c r="I84">
        <f>IF(L84=Answer!$B$2,1,0)</f>
        <v>0</v>
      </c>
      <c r="J84">
        <f t="shared" si="18"/>
        <v>0</v>
      </c>
      <c r="K84">
        <f t="shared" si="19"/>
      </c>
      <c r="L84">
        <f t="shared" si="14"/>
        <v>9</v>
      </c>
      <c r="M84">
        <v>3</v>
      </c>
      <c r="N84">
        <v>3</v>
      </c>
      <c r="O84">
        <v>3</v>
      </c>
    </row>
    <row r="85" spans="1:15" ht="15">
      <c r="A85">
        <f>IF(D85=Answer!$B$2,1,0)</f>
        <v>0</v>
      </c>
      <c r="B85">
        <f t="shared" si="15"/>
        <v>0</v>
      </c>
      <c r="C85">
        <f t="shared" si="16"/>
      </c>
      <c r="D85">
        <f t="shared" si="11"/>
        <v>-2</v>
      </c>
      <c r="E85">
        <f>IF(H85=Answer!$B$2,1,0)</f>
        <v>0</v>
      </c>
      <c r="F85">
        <f t="shared" si="17"/>
        <v>1</v>
      </c>
      <c r="G85">
        <f t="shared" si="12"/>
      </c>
      <c r="H85">
        <f t="shared" si="13"/>
        <v>36</v>
      </c>
      <c r="I85">
        <f>IF(L85=Answer!$B$2,1,0)</f>
        <v>0</v>
      </c>
      <c r="J85">
        <f t="shared" si="18"/>
        <v>0</v>
      </c>
      <c r="K85">
        <f t="shared" si="19"/>
      </c>
      <c r="L85">
        <f t="shared" si="14"/>
        <v>10</v>
      </c>
      <c r="M85">
        <v>3</v>
      </c>
      <c r="N85">
        <v>3</v>
      </c>
      <c r="O85">
        <v>4</v>
      </c>
    </row>
    <row r="86" spans="1:15" ht="15">
      <c r="A86">
        <f>IF(D86=Answer!$B$2,1,0)</f>
        <v>0</v>
      </c>
      <c r="B86">
        <f t="shared" si="15"/>
        <v>0</v>
      </c>
      <c r="C86">
        <f t="shared" si="16"/>
      </c>
      <c r="D86">
        <f t="shared" si="11"/>
        <v>-1</v>
      </c>
      <c r="E86">
        <f>IF(H86=Answer!$B$2,1,0)</f>
        <v>0</v>
      </c>
      <c r="F86">
        <f t="shared" si="17"/>
        <v>1</v>
      </c>
      <c r="G86">
        <f t="shared" si="12"/>
      </c>
      <c r="H86">
        <f t="shared" si="13"/>
        <v>45</v>
      </c>
      <c r="I86">
        <f>IF(L86=Answer!$B$2,1,0)</f>
        <v>0</v>
      </c>
      <c r="J86">
        <f t="shared" si="18"/>
        <v>0</v>
      </c>
      <c r="K86">
        <f t="shared" si="19"/>
      </c>
      <c r="L86">
        <f t="shared" si="14"/>
        <v>11</v>
      </c>
      <c r="M86">
        <v>3</v>
      </c>
      <c r="N86">
        <v>3</v>
      </c>
      <c r="O86">
        <v>5</v>
      </c>
    </row>
    <row r="87" spans="1:15" ht="15">
      <c r="A87">
        <f>IF(D87=Answer!$B$2,1,0)</f>
        <v>0</v>
      </c>
      <c r="B87">
        <f t="shared" si="15"/>
        <v>0</v>
      </c>
      <c r="C87">
        <f t="shared" si="16"/>
      </c>
      <c r="D87">
        <f t="shared" si="11"/>
        <v>0</v>
      </c>
      <c r="E87">
        <f>IF(H87=Answer!$B$2,1,0)</f>
        <v>0</v>
      </c>
      <c r="F87">
        <f t="shared" si="17"/>
        <v>1</v>
      </c>
      <c r="G87">
        <f t="shared" si="12"/>
      </c>
      <c r="H87">
        <f t="shared" si="13"/>
        <v>54</v>
      </c>
      <c r="I87">
        <f>IF(L87=Answer!$B$2,1,0)</f>
        <v>0</v>
      </c>
      <c r="J87">
        <f t="shared" si="18"/>
        <v>0</v>
      </c>
      <c r="K87">
        <f t="shared" si="19"/>
      </c>
      <c r="L87">
        <f t="shared" si="14"/>
        <v>12</v>
      </c>
      <c r="M87">
        <v>3</v>
      </c>
      <c r="N87">
        <v>3</v>
      </c>
      <c r="O87">
        <v>6</v>
      </c>
    </row>
    <row r="88" spans="1:15" ht="15">
      <c r="A88">
        <f>IF(D88=Answer!$B$2,1,0)</f>
        <v>0</v>
      </c>
      <c r="B88">
        <f t="shared" si="15"/>
        <v>0</v>
      </c>
      <c r="C88">
        <f t="shared" si="16"/>
      </c>
      <c r="D88">
        <f t="shared" si="11"/>
        <v>1</v>
      </c>
      <c r="E88">
        <f>IF(H88=Answer!$B$2,1,0)</f>
        <v>0</v>
      </c>
      <c r="F88">
        <f t="shared" si="17"/>
        <v>1</v>
      </c>
      <c r="G88">
        <f t="shared" si="12"/>
      </c>
      <c r="H88">
        <f t="shared" si="13"/>
        <v>63</v>
      </c>
      <c r="I88">
        <f>IF(L88=Answer!$B$2,1,0)</f>
        <v>0</v>
      </c>
      <c r="J88">
        <f t="shared" si="18"/>
        <v>0</v>
      </c>
      <c r="K88">
        <f t="shared" si="19"/>
      </c>
      <c r="L88">
        <f t="shared" si="14"/>
        <v>13</v>
      </c>
      <c r="M88">
        <v>3</v>
      </c>
      <c r="N88">
        <v>3</v>
      </c>
      <c r="O88">
        <v>7</v>
      </c>
    </row>
    <row r="89" spans="1:15" ht="15">
      <c r="A89">
        <f>IF(D89=Answer!$B$2,1,0)</f>
        <v>0</v>
      </c>
      <c r="B89">
        <f t="shared" si="15"/>
        <v>0</v>
      </c>
      <c r="C89">
        <f t="shared" si="16"/>
      </c>
      <c r="D89">
        <f t="shared" si="11"/>
        <v>2</v>
      </c>
      <c r="E89">
        <f>IF(H89=Answer!$B$2,1,0)</f>
        <v>0</v>
      </c>
      <c r="F89">
        <f t="shared" si="17"/>
        <v>1</v>
      </c>
      <c r="G89">
        <f t="shared" si="12"/>
      </c>
      <c r="H89">
        <f t="shared" si="13"/>
        <v>72</v>
      </c>
      <c r="I89">
        <f>IF(L89=Answer!$B$2,1,0)</f>
        <v>0</v>
      </c>
      <c r="J89">
        <f t="shared" si="18"/>
        <v>0</v>
      </c>
      <c r="K89">
        <f t="shared" si="19"/>
      </c>
      <c r="L89">
        <f t="shared" si="14"/>
        <v>14</v>
      </c>
      <c r="M89">
        <v>3</v>
      </c>
      <c r="N89">
        <v>3</v>
      </c>
      <c r="O89">
        <v>8</v>
      </c>
    </row>
    <row r="90" spans="1:15" ht="15">
      <c r="A90">
        <f>IF(D90=Answer!$B$2,1,0)</f>
        <v>0</v>
      </c>
      <c r="B90">
        <f t="shared" si="15"/>
        <v>0</v>
      </c>
      <c r="C90">
        <f t="shared" si="16"/>
      </c>
      <c r="D90">
        <f t="shared" si="11"/>
        <v>3</v>
      </c>
      <c r="E90">
        <f>IF(H90=Answer!$B$2,1,0)</f>
        <v>0</v>
      </c>
      <c r="F90">
        <f t="shared" si="17"/>
        <v>1</v>
      </c>
      <c r="G90">
        <f t="shared" si="12"/>
      </c>
      <c r="H90">
        <f t="shared" si="13"/>
        <v>81</v>
      </c>
      <c r="I90">
        <f>IF(L90=Answer!$B$2,1,0)</f>
        <v>0</v>
      </c>
      <c r="J90">
        <f t="shared" si="18"/>
        <v>0</v>
      </c>
      <c r="K90">
        <f t="shared" si="19"/>
      </c>
      <c r="L90">
        <f t="shared" si="14"/>
        <v>15</v>
      </c>
      <c r="M90">
        <v>3</v>
      </c>
      <c r="N90">
        <v>3</v>
      </c>
      <c r="O90">
        <v>9</v>
      </c>
    </row>
    <row r="91" spans="1:15" ht="15">
      <c r="A91">
        <f>IF(D91=Answer!$B$2,1,0)</f>
        <v>0</v>
      </c>
      <c r="B91">
        <f t="shared" si="15"/>
        <v>0</v>
      </c>
      <c r="C91">
        <f t="shared" si="16"/>
      </c>
      <c r="D91">
        <f t="shared" si="11"/>
        <v>-3</v>
      </c>
      <c r="E91">
        <f>IF(H91=Answer!$B$2,1,0)</f>
        <v>0</v>
      </c>
      <c r="F91">
        <f t="shared" si="17"/>
        <v>1</v>
      </c>
      <c r="G91">
        <f t="shared" si="12"/>
      </c>
      <c r="H91">
        <f t="shared" si="13"/>
        <v>48</v>
      </c>
      <c r="I91">
        <f>IF(L91=Answer!$B$2,1,0)</f>
        <v>0</v>
      </c>
      <c r="J91">
        <f t="shared" si="18"/>
        <v>0</v>
      </c>
      <c r="K91">
        <f t="shared" si="19"/>
      </c>
      <c r="L91">
        <f t="shared" si="14"/>
        <v>11</v>
      </c>
      <c r="M91">
        <v>3</v>
      </c>
      <c r="N91">
        <v>4</v>
      </c>
      <c r="O91">
        <v>4</v>
      </c>
    </row>
    <row r="92" spans="1:15" ht="15">
      <c r="A92">
        <f>IF(D92=Answer!$B$2,1,0)</f>
        <v>0</v>
      </c>
      <c r="B92">
        <f t="shared" si="15"/>
        <v>0</v>
      </c>
      <c r="C92">
        <f t="shared" si="16"/>
      </c>
      <c r="D92">
        <f t="shared" si="11"/>
        <v>-2</v>
      </c>
      <c r="E92">
        <f>IF(H92=Answer!$B$2,1,0)</f>
        <v>0</v>
      </c>
      <c r="F92">
        <f t="shared" si="17"/>
        <v>1</v>
      </c>
      <c r="G92">
        <f t="shared" si="12"/>
      </c>
      <c r="H92">
        <f t="shared" si="13"/>
        <v>60</v>
      </c>
      <c r="I92">
        <f>IF(L92=Answer!$B$2,1,0)</f>
        <v>0</v>
      </c>
      <c r="J92">
        <f t="shared" si="18"/>
        <v>0</v>
      </c>
      <c r="K92">
        <f t="shared" si="19"/>
      </c>
      <c r="L92">
        <f t="shared" si="14"/>
        <v>12</v>
      </c>
      <c r="M92">
        <v>3</v>
      </c>
      <c r="N92">
        <v>4</v>
      </c>
      <c r="O92">
        <v>5</v>
      </c>
    </row>
    <row r="93" spans="1:15" ht="15">
      <c r="A93">
        <f>IF(D93=Answer!$B$2,1,0)</f>
        <v>0</v>
      </c>
      <c r="B93">
        <f t="shared" si="15"/>
        <v>0</v>
      </c>
      <c r="C93">
        <f t="shared" si="16"/>
      </c>
      <c r="D93">
        <f t="shared" si="11"/>
        <v>-1</v>
      </c>
      <c r="E93">
        <f>IF(H93=Answer!$B$2,1,0)</f>
        <v>0</v>
      </c>
      <c r="F93">
        <f t="shared" si="17"/>
        <v>1</v>
      </c>
      <c r="G93">
        <f t="shared" si="12"/>
      </c>
      <c r="H93">
        <f t="shared" si="13"/>
        <v>72</v>
      </c>
      <c r="I93">
        <f>IF(L93=Answer!$B$2,1,0)</f>
        <v>0</v>
      </c>
      <c r="J93">
        <f t="shared" si="18"/>
        <v>0</v>
      </c>
      <c r="K93">
        <f t="shared" si="19"/>
      </c>
      <c r="L93">
        <f t="shared" si="14"/>
        <v>13</v>
      </c>
      <c r="M93">
        <v>3</v>
      </c>
      <c r="N93">
        <v>4</v>
      </c>
      <c r="O93">
        <v>6</v>
      </c>
    </row>
    <row r="94" spans="1:15" ht="15">
      <c r="A94">
        <f>IF(D94=Answer!$B$2,1,0)</f>
        <v>0</v>
      </c>
      <c r="B94">
        <f t="shared" si="15"/>
        <v>0</v>
      </c>
      <c r="C94">
        <f t="shared" si="16"/>
      </c>
      <c r="D94">
        <f t="shared" si="11"/>
        <v>0</v>
      </c>
      <c r="E94">
        <f>IF(H94=Answer!$B$2,1,0)</f>
        <v>0</v>
      </c>
      <c r="F94">
        <f t="shared" si="17"/>
        <v>1</v>
      </c>
      <c r="G94">
        <f t="shared" si="12"/>
      </c>
      <c r="H94">
        <f t="shared" si="13"/>
        <v>84</v>
      </c>
      <c r="I94">
        <f>IF(L94=Answer!$B$2,1,0)</f>
        <v>0</v>
      </c>
      <c r="J94">
        <f t="shared" si="18"/>
        <v>0</v>
      </c>
      <c r="K94">
        <f t="shared" si="19"/>
      </c>
      <c r="L94">
        <f t="shared" si="14"/>
        <v>14</v>
      </c>
      <c r="M94">
        <v>3</v>
      </c>
      <c r="N94">
        <v>4</v>
      </c>
      <c r="O94">
        <v>7</v>
      </c>
    </row>
    <row r="95" spans="1:15" ht="15">
      <c r="A95">
        <f>IF(D95=Answer!$B$2,1,0)</f>
        <v>0</v>
      </c>
      <c r="B95">
        <f t="shared" si="15"/>
        <v>0</v>
      </c>
      <c r="C95">
        <f t="shared" si="16"/>
      </c>
      <c r="D95">
        <f t="shared" si="11"/>
        <v>1</v>
      </c>
      <c r="E95">
        <f>IF(H95=Answer!$B$2,1,0)</f>
        <v>1</v>
      </c>
      <c r="F95">
        <f t="shared" si="17"/>
        <v>2</v>
      </c>
      <c r="G95">
        <f t="shared" si="12"/>
        <v>2</v>
      </c>
      <c r="H95">
        <f t="shared" si="13"/>
        <v>96</v>
      </c>
      <c r="I95">
        <f>IF(L95=Answer!$B$2,1,0)</f>
        <v>0</v>
      </c>
      <c r="J95">
        <f t="shared" si="18"/>
        <v>0</v>
      </c>
      <c r="K95">
        <f t="shared" si="19"/>
      </c>
      <c r="L95">
        <f t="shared" si="14"/>
        <v>15</v>
      </c>
      <c r="M95">
        <v>3</v>
      </c>
      <c r="N95">
        <v>4</v>
      </c>
      <c r="O95">
        <v>8</v>
      </c>
    </row>
    <row r="96" spans="1:15" ht="15">
      <c r="A96">
        <f>IF(D96=Answer!$B$2,1,0)</f>
        <v>0</v>
      </c>
      <c r="B96">
        <f t="shared" si="15"/>
        <v>0</v>
      </c>
      <c r="C96">
        <f t="shared" si="16"/>
      </c>
      <c r="D96">
        <f t="shared" si="11"/>
        <v>2</v>
      </c>
      <c r="E96">
        <f>IF(H96=Answer!$B$2,1,0)</f>
        <v>0</v>
      </c>
      <c r="F96">
        <f t="shared" si="17"/>
        <v>2</v>
      </c>
      <c r="G96">
        <f t="shared" si="12"/>
      </c>
      <c r="H96">
        <f t="shared" si="13"/>
        <v>108</v>
      </c>
      <c r="I96">
        <f>IF(L96=Answer!$B$2,1,0)</f>
        <v>0</v>
      </c>
      <c r="J96">
        <f t="shared" si="18"/>
        <v>0</v>
      </c>
      <c r="K96">
        <f t="shared" si="19"/>
      </c>
      <c r="L96">
        <f t="shared" si="14"/>
        <v>16</v>
      </c>
      <c r="M96">
        <v>3</v>
      </c>
      <c r="N96">
        <v>4</v>
      </c>
      <c r="O96">
        <v>9</v>
      </c>
    </row>
    <row r="97" spans="1:15" ht="15">
      <c r="A97">
        <f>IF(D97=Answer!$B$2,1,0)</f>
        <v>0</v>
      </c>
      <c r="B97">
        <f t="shared" si="15"/>
        <v>0</v>
      </c>
      <c r="C97">
        <f t="shared" si="16"/>
      </c>
      <c r="D97">
        <f t="shared" si="11"/>
        <v>-3</v>
      </c>
      <c r="E97">
        <f>IF(H97=Answer!$B$2,1,0)</f>
        <v>0</v>
      </c>
      <c r="F97">
        <f t="shared" si="17"/>
        <v>2</v>
      </c>
      <c r="G97">
        <f t="shared" si="12"/>
      </c>
      <c r="H97">
        <f t="shared" si="13"/>
        <v>75</v>
      </c>
      <c r="I97">
        <f>IF(L97=Answer!$B$2,1,0)</f>
        <v>0</v>
      </c>
      <c r="J97">
        <f t="shared" si="18"/>
        <v>0</v>
      </c>
      <c r="K97">
        <f t="shared" si="19"/>
      </c>
      <c r="L97">
        <f t="shared" si="14"/>
        <v>13</v>
      </c>
      <c r="M97">
        <v>3</v>
      </c>
      <c r="N97">
        <v>5</v>
      </c>
      <c r="O97">
        <v>5</v>
      </c>
    </row>
    <row r="98" spans="1:15" ht="15">
      <c r="A98">
        <f>IF(D98=Answer!$B$2,1,0)</f>
        <v>0</v>
      </c>
      <c r="B98">
        <f t="shared" si="15"/>
        <v>0</v>
      </c>
      <c r="C98">
        <f t="shared" si="16"/>
      </c>
      <c r="D98">
        <f t="shared" si="11"/>
        <v>-2</v>
      </c>
      <c r="E98">
        <f>IF(H98=Answer!$B$2,1,0)</f>
        <v>0</v>
      </c>
      <c r="F98">
        <f t="shared" si="17"/>
        <v>2</v>
      </c>
      <c r="G98">
        <f t="shared" si="12"/>
      </c>
      <c r="H98">
        <f t="shared" si="13"/>
        <v>90</v>
      </c>
      <c r="I98">
        <f>IF(L98=Answer!$B$2,1,0)</f>
        <v>0</v>
      </c>
      <c r="J98">
        <f t="shared" si="18"/>
        <v>0</v>
      </c>
      <c r="K98">
        <f t="shared" si="19"/>
      </c>
      <c r="L98">
        <f t="shared" si="14"/>
        <v>14</v>
      </c>
      <c r="M98">
        <v>3</v>
      </c>
      <c r="N98">
        <v>5</v>
      </c>
      <c r="O98">
        <v>6</v>
      </c>
    </row>
    <row r="99" spans="1:15" ht="15">
      <c r="A99">
        <f>IF(D99=Answer!$B$2,1,0)</f>
        <v>0</v>
      </c>
      <c r="B99">
        <f t="shared" si="15"/>
        <v>0</v>
      </c>
      <c r="C99">
        <f t="shared" si="16"/>
      </c>
      <c r="D99">
        <f t="shared" si="11"/>
        <v>-1</v>
      </c>
      <c r="E99">
        <f>IF(H99=Answer!$B$2,1,0)</f>
        <v>0</v>
      </c>
      <c r="F99">
        <f t="shared" si="17"/>
        <v>2</v>
      </c>
      <c r="G99">
        <f t="shared" si="12"/>
      </c>
      <c r="H99">
        <f t="shared" si="13"/>
        <v>105</v>
      </c>
      <c r="I99">
        <f>IF(L99=Answer!$B$2,1,0)</f>
        <v>0</v>
      </c>
      <c r="J99">
        <f t="shared" si="18"/>
        <v>0</v>
      </c>
      <c r="K99">
        <f t="shared" si="19"/>
      </c>
      <c r="L99">
        <f t="shared" si="14"/>
        <v>15</v>
      </c>
      <c r="M99">
        <v>3</v>
      </c>
      <c r="N99">
        <v>5</v>
      </c>
      <c r="O99">
        <v>7</v>
      </c>
    </row>
    <row r="100" spans="1:15" ht="15">
      <c r="A100">
        <f>IF(D100=Answer!$B$2,1,0)</f>
        <v>0</v>
      </c>
      <c r="B100">
        <f t="shared" si="15"/>
        <v>0</v>
      </c>
      <c r="C100">
        <f t="shared" si="16"/>
      </c>
      <c r="D100">
        <f t="shared" si="11"/>
        <v>0</v>
      </c>
      <c r="E100">
        <f>IF(H100=Answer!$B$2,1,0)</f>
        <v>0</v>
      </c>
      <c r="F100">
        <f t="shared" si="17"/>
        <v>2</v>
      </c>
      <c r="G100">
        <f t="shared" si="12"/>
      </c>
      <c r="H100">
        <f t="shared" si="13"/>
        <v>120</v>
      </c>
      <c r="I100">
        <f>IF(L100=Answer!$B$2,1,0)</f>
        <v>0</v>
      </c>
      <c r="J100">
        <f t="shared" si="18"/>
        <v>0</v>
      </c>
      <c r="K100">
        <f t="shared" si="19"/>
      </c>
      <c r="L100">
        <f t="shared" si="14"/>
        <v>16</v>
      </c>
      <c r="M100">
        <v>3</v>
      </c>
      <c r="N100">
        <v>5</v>
      </c>
      <c r="O100">
        <v>8</v>
      </c>
    </row>
    <row r="101" spans="1:15" ht="15">
      <c r="A101">
        <f>IF(D101=Answer!$B$2,1,0)</f>
        <v>0</v>
      </c>
      <c r="B101">
        <f t="shared" si="15"/>
        <v>0</v>
      </c>
      <c r="C101">
        <f t="shared" si="16"/>
      </c>
      <c r="D101">
        <f t="shared" si="11"/>
        <v>1</v>
      </c>
      <c r="E101">
        <f>IF(H101=Answer!$B$2,1,0)</f>
        <v>0</v>
      </c>
      <c r="F101">
        <f t="shared" si="17"/>
        <v>2</v>
      </c>
      <c r="G101">
        <f t="shared" si="12"/>
      </c>
      <c r="H101">
        <f t="shared" si="13"/>
        <v>135</v>
      </c>
      <c r="I101">
        <f>IF(L101=Answer!$B$2,1,0)</f>
        <v>0</v>
      </c>
      <c r="J101">
        <f t="shared" si="18"/>
        <v>0</v>
      </c>
      <c r="K101">
        <f t="shared" si="19"/>
      </c>
      <c r="L101">
        <f t="shared" si="14"/>
        <v>17</v>
      </c>
      <c r="M101">
        <v>3</v>
      </c>
      <c r="N101">
        <v>5</v>
      </c>
      <c r="O101">
        <v>9</v>
      </c>
    </row>
    <row r="102" spans="1:15" ht="15">
      <c r="A102">
        <f>IF(D102=Answer!$B$2,1,0)</f>
        <v>0</v>
      </c>
      <c r="B102">
        <f t="shared" si="15"/>
        <v>0</v>
      </c>
      <c r="C102">
        <f t="shared" si="16"/>
      </c>
      <c r="D102">
        <f t="shared" si="11"/>
        <v>-3</v>
      </c>
      <c r="E102">
        <f>IF(H102=Answer!$B$2,1,0)</f>
        <v>0</v>
      </c>
      <c r="F102">
        <f t="shared" si="17"/>
        <v>2</v>
      </c>
      <c r="G102">
        <f t="shared" si="12"/>
      </c>
      <c r="H102">
        <f t="shared" si="13"/>
        <v>108</v>
      </c>
      <c r="I102">
        <f>IF(L102=Answer!$B$2,1,0)</f>
        <v>0</v>
      </c>
      <c r="J102">
        <f t="shared" si="18"/>
        <v>0</v>
      </c>
      <c r="K102">
        <f t="shared" si="19"/>
      </c>
      <c r="L102">
        <f t="shared" si="14"/>
        <v>15</v>
      </c>
      <c r="M102">
        <v>3</v>
      </c>
      <c r="N102">
        <v>6</v>
      </c>
      <c r="O102">
        <v>6</v>
      </c>
    </row>
    <row r="103" spans="1:15" ht="15">
      <c r="A103">
        <f>IF(D103=Answer!$B$2,1,0)</f>
        <v>0</v>
      </c>
      <c r="B103">
        <f t="shared" si="15"/>
        <v>0</v>
      </c>
      <c r="C103">
        <f t="shared" si="16"/>
      </c>
      <c r="D103">
        <f t="shared" si="11"/>
        <v>-2</v>
      </c>
      <c r="E103">
        <f>IF(H103=Answer!$B$2,1,0)</f>
        <v>0</v>
      </c>
      <c r="F103">
        <f t="shared" si="17"/>
        <v>2</v>
      </c>
      <c r="G103">
        <f t="shared" si="12"/>
      </c>
      <c r="H103">
        <f t="shared" si="13"/>
        <v>126</v>
      </c>
      <c r="I103">
        <f>IF(L103=Answer!$B$2,1,0)</f>
        <v>0</v>
      </c>
      <c r="J103">
        <f t="shared" si="18"/>
        <v>0</v>
      </c>
      <c r="K103">
        <f t="shared" si="19"/>
      </c>
      <c r="L103">
        <f t="shared" si="14"/>
        <v>16</v>
      </c>
      <c r="M103">
        <v>3</v>
      </c>
      <c r="N103">
        <v>6</v>
      </c>
      <c r="O103">
        <v>7</v>
      </c>
    </row>
    <row r="104" spans="1:15" ht="15">
      <c r="A104">
        <f>IF(D104=Answer!$B$2,1,0)</f>
        <v>0</v>
      </c>
      <c r="B104">
        <f t="shared" si="15"/>
        <v>0</v>
      </c>
      <c r="C104">
        <f t="shared" si="16"/>
      </c>
      <c r="D104">
        <f t="shared" si="11"/>
        <v>-1</v>
      </c>
      <c r="E104">
        <f>IF(H104=Answer!$B$2,1,0)</f>
        <v>0</v>
      </c>
      <c r="F104">
        <f t="shared" si="17"/>
        <v>2</v>
      </c>
      <c r="G104">
        <f t="shared" si="12"/>
      </c>
      <c r="H104">
        <f t="shared" si="13"/>
        <v>144</v>
      </c>
      <c r="I104">
        <f>IF(L104=Answer!$B$2,1,0)</f>
        <v>0</v>
      </c>
      <c r="J104">
        <f t="shared" si="18"/>
        <v>0</v>
      </c>
      <c r="K104">
        <f t="shared" si="19"/>
      </c>
      <c r="L104">
        <f t="shared" si="14"/>
        <v>17</v>
      </c>
      <c r="M104">
        <v>3</v>
      </c>
      <c r="N104">
        <v>6</v>
      </c>
      <c r="O104">
        <v>8</v>
      </c>
    </row>
    <row r="105" spans="1:15" ht="15">
      <c r="A105">
        <f>IF(D105=Answer!$B$2,1,0)</f>
        <v>0</v>
      </c>
      <c r="B105">
        <f t="shared" si="15"/>
        <v>0</v>
      </c>
      <c r="C105">
        <f t="shared" si="16"/>
      </c>
      <c r="D105">
        <f t="shared" si="11"/>
        <v>0</v>
      </c>
      <c r="E105">
        <f>IF(H105=Answer!$B$2,1,0)</f>
        <v>0</v>
      </c>
      <c r="F105">
        <f t="shared" si="17"/>
        <v>2</v>
      </c>
      <c r="G105">
        <f t="shared" si="12"/>
      </c>
      <c r="H105">
        <f t="shared" si="13"/>
        <v>162</v>
      </c>
      <c r="I105">
        <f>IF(L105=Answer!$B$2,1,0)</f>
        <v>0</v>
      </c>
      <c r="J105">
        <f t="shared" si="18"/>
        <v>0</v>
      </c>
      <c r="K105">
        <f t="shared" si="19"/>
      </c>
      <c r="L105">
        <f t="shared" si="14"/>
        <v>18</v>
      </c>
      <c r="M105">
        <v>3</v>
      </c>
      <c r="N105">
        <v>6</v>
      </c>
      <c r="O105">
        <v>9</v>
      </c>
    </row>
    <row r="106" spans="1:15" ht="15">
      <c r="A106">
        <f>IF(D106=Answer!$B$2,1,0)</f>
        <v>0</v>
      </c>
      <c r="B106">
        <f t="shared" si="15"/>
        <v>0</v>
      </c>
      <c r="C106">
        <f t="shared" si="16"/>
      </c>
      <c r="D106">
        <f t="shared" si="11"/>
        <v>-3</v>
      </c>
      <c r="E106">
        <f>IF(H106=Answer!$B$2,1,0)</f>
        <v>0</v>
      </c>
      <c r="F106">
        <f t="shared" si="17"/>
        <v>2</v>
      </c>
      <c r="G106">
        <f t="shared" si="12"/>
      </c>
      <c r="H106">
        <f t="shared" si="13"/>
        <v>147</v>
      </c>
      <c r="I106">
        <f>IF(L106=Answer!$B$2,1,0)</f>
        <v>0</v>
      </c>
      <c r="J106">
        <f t="shared" si="18"/>
        <v>0</v>
      </c>
      <c r="K106">
        <f t="shared" si="19"/>
      </c>
      <c r="L106">
        <f t="shared" si="14"/>
        <v>17</v>
      </c>
      <c r="M106">
        <v>3</v>
      </c>
      <c r="N106">
        <v>7</v>
      </c>
      <c r="O106">
        <v>7</v>
      </c>
    </row>
    <row r="107" spans="1:15" ht="15">
      <c r="A107">
        <f>IF(D107=Answer!$B$2,1,0)</f>
        <v>0</v>
      </c>
      <c r="B107">
        <f t="shared" si="15"/>
        <v>0</v>
      </c>
      <c r="C107">
        <f t="shared" si="16"/>
      </c>
      <c r="D107">
        <f t="shared" si="11"/>
        <v>-2</v>
      </c>
      <c r="E107">
        <f>IF(H107=Answer!$B$2,1,0)</f>
        <v>0</v>
      </c>
      <c r="F107">
        <f t="shared" si="17"/>
        <v>2</v>
      </c>
      <c r="G107">
        <f t="shared" si="12"/>
      </c>
      <c r="H107">
        <f t="shared" si="13"/>
        <v>168</v>
      </c>
      <c r="I107">
        <f>IF(L107=Answer!$B$2,1,0)</f>
        <v>0</v>
      </c>
      <c r="J107">
        <f t="shared" si="18"/>
        <v>0</v>
      </c>
      <c r="K107">
        <f t="shared" si="19"/>
      </c>
      <c r="L107">
        <f t="shared" si="14"/>
        <v>18</v>
      </c>
      <c r="M107">
        <v>3</v>
      </c>
      <c r="N107">
        <v>7</v>
      </c>
      <c r="O107">
        <v>8</v>
      </c>
    </row>
    <row r="108" spans="1:15" ht="15">
      <c r="A108">
        <f>IF(D108=Answer!$B$2,1,0)</f>
        <v>0</v>
      </c>
      <c r="B108">
        <f t="shared" si="15"/>
        <v>0</v>
      </c>
      <c r="C108">
        <f t="shared" si="16"/>
      </c>
      <c r="D108">
        <f t="shared" si="11"/>
        <v>-1</v>
      </c>
      <c r="E108">
        <f>IF(H108=Answer!$B$2,1,0)</f>
        <v>0</v>
      </c>
      <c r="F108">
        <f t="shared" si="17"/>
        <v>2</v>
      </c>
      <c r="G108">
        <f t="shared" si="12"/>
      </c>
      <c r="H108">
        <f t="shared" si="13"/>
        <v>189</v>
      </c>
      <c r="I108">
        <f>IF(L108=Answer!$B$2,1,0)</f>
        <v>0</v>
      </c>
      <c r="J108">
        <f t="shared" si="18"/>
        <v>0</v>
      </c>
      <c r="K108">
        <f t="shared" si="19"/>
      </c>
      <c r="L108">
        <f t="shared" si="14"/>
        <v>19</v>
      </c>
      <c r="M108">
        <v>3</v>
      </c>
      <c r="N108">
        <v>7</v>
      </c>
      <c r="O108">
        <v>9</v>
      </c>
    </row>
    <row r="109" spans="1:15" ht="15">
      <c r="A109">
        <f>IF(D109=Answer!$B$2,1,0)</f>
        <v>0</v>
      </c>
      <c r="B109">
        <f t="shared" si="15"/>
        <v>0</v>
      </c>
      <c r="C109">
        <f t="shared" si="16"/>
      </c>
      <c r="D109">
        <f t="shared" si="11"/>
        <v>-3</v>
      </c>
      <c r="E109">
        <f>IF(H109=Answer!$B$2,1,0)</f>
        <v>0</v>
      </c>
      <c r="F109">
        <f t="shared" si="17"/>
        <v>2</v>
      </c>
      <c r="G109">
        <f t="shared" si="12"/>
      </c>
      <c r="H109">
        <f t="shared" si="13"/>
        <v>192</v>
      </c>
      <c r="I109">
        <f>IF(L109=Answer!$B$2,1,0)</f>
        <v>0</v>
      </c>
      <c r="J109">
        <f t="shared" si="18"/>
        <v>0</v>
      </c>
      <c r="K109">
        <f t="shared" si="19"/>
      </c>
      <c r="L109">
        <f t="shared" si="14"/>
        <v>19</v>
      </c>
      <c r="M109">
        <v>3</v>
      </c>
      <c r="N109">
        <v>8</v>
      </c>
      <c r="O109">
        <v>8</v>
      </c>
    </row>
    <row r="110" spans="1:15" ht="15">
      <c r="A110">
        <f>IF(D110=Answer!$B$2,1,0)</f>
        <v>0</v>
      </c>
      <c r="B110">
        <f t="shared" si="15"/>
        <v>0</v>
      </c>
      <c r="C110">
        <f t="shared" si="16"/>
      </c>
      <c r="D110">
        <f t="shared" si="11"/>
        <v>-2</v>
      </c>
      <c r="E110">
        <f>IF(H110=Answer!$B$2,1,0)</f>
        <v>0</v>
      </c>
      <c r="F110">
        <f t="shared" si="17"/>
        <v>2</v>
      </c>
      <c r="G110">
        <f t="shared" si="12"/>
      </c>
      <c r="H110">
        <f t="shared" si="13"/>
        <v>216</v>
      </c>
      <c r="I110">
        <f>IF(L110=Answer!$B$2,1,0)</f>
        <v>0</v>
      </c>
      <c r="J110">
        <f t="shared" si="18"/>
        <v>0</v>
      </c>
      <c r="K110">
        <f t="shared" si="19"/>
      </c>
      <c r="L110">
        <f t="shared" si="14"/>
        <v>20</v>
      </c>
      <c r="M110">
        <v>3</v>
      </c>
      <c r="N110">
        <v>8</v>
      </c>
      <c r="O110">
        <v>9</v>
      </c>
    </row>
    <row r="111" spans="1:15" ht="15">
      <c r="A111">
        <f>IF(D111=Answer!$B$2,1,0)</f>
        <v>0</v>
      </c>
      <c r="B111">
        <f t="shared" si="15"/>
        <v>0</v>
      </c>
      <c r="C111">
        <f t="shared" si="16"/>
      </c>
      <c r="D111">
        <f t="shared" si="11"/>
        <v>-3</v>
      </c>
      <c r="E111">
        <f>IF(H111=Answer!$B$2,1,0)</f>
        <v>0</v>
      </c>
      <c r="F111">
        <f t="shared" si="17"/>
        <v>2</v>
      </c>
      <c r="G111">
        <f t="shared" si="12"/>
      </c>
      <c r="H111">
        <f t="shared" si="13"/>
        <v>243</v>
      </c>
      <c r="I111">
        <f>IF(L111=Answer!$B$2,1,0)</f>
        <v>0</v>
      </c>
      <c r="J111">
        <f t="shared" si="18"/>
        <v>0</v>
      </c>
      <c r="K111">
        <f t="shared" si="19"/>
      </c>
      <c r="L111">
        <f t="shared" si="14"/>
        <v>21</v>
      </c>
      <c r="M111">
        <v>3</v>
      </c>
      <c r="N111">
        <v>9</v>
      </c>
      <c r="O111">
        <v>9</v>
      </c>
    </row>
    <row r="112" spans="1:15" ht="15">
      <c r="A112">
        <f>IF(D112=Answer!$B$2,1,0)</f>
        <v>0</v>
      </c>
      <c r="B112">
        <f t="shared" si="15"/>
        <v>0</v>
      </c>
      <c r="C112">
        <f t="shared" si="16"/>
      </c>
      <c r="D112">
        <f t="shared" si="11"/>
        <v>-4</v>
      </c>
      <c r="E112">
        <f>IF(H112=Answer!$B$2,1,0)</f>
        <v>0</v>
      </c>
      <c r="F112">
        <f t="shared" si="17"/>
        <v>2</v>
      </c>
      <c r="G112">
        <f t="shared" si="12"/>
      </c>
      <c r="H112">
        <f t="shared" si="13"/>
        <v>64</v>
      </c>
      <c r="I112">
        <f>IF(L112=Answer!$B$2,1,0)</f>
        <v>0</v>
      </c>
      <c r="J112">
        <f t="shared" si="18"/>
        <v>0</v>
      </c>
      <c r="K112">
        <f t="shared" si="19"/>
      </c>
      <c r="L112">
        <f t="shared" si="14"/>
        <v>12</v>
      </c>
      <c r="M112">
        <v>4</v>
      </c>
      <c r="N112">
        <v>4</v>
      </c>
      <c r="O112">
        <v>4</v>
      </c>
    </row>
    <row r="113" spans="1:15" ht="15">
      <c r="A113">
        <f>IF(D113=Answer!$B$2,1,0)</f>
        <v>0</v>
      </c>
      <c r="B113">
        <f t="shared" si="15"/>
        <v>0</v>
      </c>
      <c r="C113">
        <f t="shared" si="16"/>
      </c>
      <c r="D113">
        <f t="shared" si="11"/>
        <v>-3</v>
      </c>
      <c r="E113">
        <f>IF(H113=Answer!$B$2,1,0)</f>
        <v>0</v>
      </c>
      <c r="F113">
        <f t="shared" si="17"/>
        <v>2</v>
      </c>
      <c r="G113">
        <f t="shared" si="12"/>
      </c>
      <c r="H113">
        <f t="shared" si="13"/>
        <v>80</v>
      </c>
      <c r="I113">
        <f>IF(L113=Answer!$B$2,1,0)</f>
        <v>0</v>
      </c>
      <c r="J113">
        <f t="shared" si="18"/>
        <v>0</v>
      </c>
      <c r="K113">
        <f t="shared" si="19"/>
      </c>
      <c r="L113">
        <f t="shared" si="14"/>
        <v>13</v>
      </c>
      <c r="M113">
        <v>4</v>
      </c>
      <c r="N113">
        <v>4</v>
      </c>
      <c r="O113">
        <v>5</v>
      </c>
    </row>
    <row r="114" spans="1:15" ht="15">
      <c r="A114">
        <f>IF(D114=Answer!$B$2,1,0)</f>
        <v>0</v>
      </c>
      <c r="B114">
        <f t="shared" si="15"/>
        <v>0</v>
      </c>
      <c r="C114">
        <f t="shared" si="16"/>
      </c>
      <c r="D114">
        <f t="shared" si="11"/>
        <v>-2</v>
      </c>
      <c r="E114">
        <f>IF(H114=Answer!$B$2,1,0)</f>
        <v>1</v>
      </c>
      <c r="F114">
        <f t="shared" si="17"/>
        <v>3</v>
      </c>
      <c r="G114">
        <f t="shared" si="12"/>
        <v>3</v>
      </c>
      <c r="H114">
        <f t="shared" si="13"/>
        <v>96</v>
      </c>
      <c r="I114">
        <f>IF(L114=Answer!$B$2,1,0)</f>
        <v>0</v>
      </c>
      <c r="J114">
        <f t="shared" si="18"/>
        <v>0</v>
      </c>
      <c r="K114">
        <f t="shared" si="19"/>
      </c>
      <c r="L114">
        <f t="shared" si="14"/>
        <v>14</v>
      </c>
      <c r="M114">
        <v>4</v>
      </c>
      <c r="N114">
        <v>4</v>
      </c>
      <c r="O114">
        <v>6</v>
      </c>
    </row>
    <row r="115" spans="1:15" ht="15">
      <c r="A115">
        <f>IF(D115=Answer!$B$2,1,0)</f>
        <v>0</v>
      </c>
      <c r="B115">
        <f t="shared" si="15"/>
        <v>0</v>
      </c>
      <c r="C115">
        <f t="shared" si="16"/>
      </c>
      <c r="D115">
        <f t="shared" si="11"/>
        <v>-1</v>
      </c>
      <c r="E115">
        <f>IF(H115=Answer!$B$2,1,0)</f>
        <v>0</v>
      </c>
      <c r="F115">
        <f t="shared" si="17"/>
        <v>3</v>
      </c>
      <c r="G115">
        <f t="shared" si="12"/>
      </c>
      <c r="H115">
        <f t="shared" si="13"/>
        <v>112</v>
      </c>
      <c r="I115">
        <f>IF(L115=Answer!$B$2,1,0)</f>
        <v>0</v>
      </c>
      <c r="J115">
        <f t="shared" si="18"/>
        <v>0</v>
      </c>
      <c r="K115">
        <f t="shared" si="19"/>
      </c>
      <c r="L115">
        <f t="shared" si="14"/>
        <v>15</v>
      </c>
      <c r="M115">
        <v>4</v>
      </c>
      <c r="N115">
        <v>4</v>
      </c>
      <c r="O115">
        <v>7</v>
      </c>
    </row>
    <row r="116" spans="1:15" ht="15">
      <c r="A116">
        <f>IF(D116=Answer!$B$2,1,0)</f>
        <v>0</v>
      </c>
      <c r="B116">
        <f t="shared" si="15"/>
        <v>0</v>
      </c>
      <c r="C116">
        <f t="shared" si="16"/>
      </c>
      <c r="D116">
        <f t="shared" si="11"/>
        <v>0</v>
      </c>
      <c r="E116">
        <f>IF(H116=Answer!$B$2,1,0)</f>
        <v>0</v>
      </c>
      <c r="F116">
        <f t="shared" si="17"/>
        <v>3</v>
      </c>
      <c r="G116">
        <f t="shared" si="12"/>
      </c>
      <c r="H116">
        <f t="shared" si="13"/>
        <v>128</v>
      </c>
      <c r="I116">
        <f>IF(L116=Answer!$B$2,1,0)</f>
        <v>0</v>
      </c>
      <c r="J116">
        <f t="shared" si="18"/>
        <v>0</v>
      </c>
      <c r="K116">
        <f t="shared" si="19"/>
      </c>
      <c r="L116">
        <f t="shared" si="14"/>
        <v>16</v>
      </c>
      <c r="M116">
        <v>4</v>
      </c>
      <c r="N116">
        <v>4</v>
      </c>
      <c r="O116">
        <v>8</v>
      </c>
    </row>
    <row r="117" spans="1:15" ht="15">
      <c r="A117">
        <f>IF(D117=Answer!$B$2,1,0)</f>
        <v>0</v>
      </c>
      <c r="B117">
        <f t="shared" si="15"/>
        <v>0</v>
      </c>
      <c r="C117">
        <f t="shared" si="16"/>
      </c>
      <c r="D117">
        <f t="shared" si="11"/>
        <v>1</v>
      </c>
      <c r="E117">
        <f>IF(H117=Answer!$B$2,1,0)</f>
        <v>0</v>
      </c>
      <c r="F117">
        <f t="shared" si="17"/>
        <v>3</v>
      </c>
      <c r="G117">
        <f t="shared" si="12"/>
      </c>
      <c r="H117">
        <f t="shared" si="13"/>
        <v>144</v>
      </c>
      <c r="I117">
        <f>IF(L117=Answer!$B$2,1,0)</f>
        <v>0</v>
      </c>
      <c r="J117">
        <f t="shared" si="18"/>
        <v>0</v>
      </c>
      <c r="K117">
        <f t="shared" si="19"/>
      </c>
      <c r="L117">
        <f t="shared" si="14"/>
        <v>17</v>
      </c>
      <c r="M117">
        <v>4</v>
      </c>
      <c r="N117">
        <v>4</v>
      </c>
      <c r="O117">
        <v>9</v>
      </c>
    </row>
    <row r="118" spans="1:15" ht="15">
      <c r="A118">
        <f>IF(D118=Answer!$B$2,1,0)</f>
        <v>0</v>
      </c>
      <c r="B118">
        <f t="shared" si="15"/>
        <v>0</v>
      </c>
      <c r="C118">
        <f t="shared" si="16"/>
      </c>
      <c r="D118">
        <f t="shared" si="11"/>
        <v>-4</v>
      </c>
      <c r="E118">
        <f>IF(H118=Answer!$B$2,1,0)</f>
        <v>0</v>
      </c>
      <c r="F118">
        <f t="shared" si="17"/>
        <v>3</v>
      </c>
      <c r="G118">
        <f t="shared" si="12"/>
      </c>
      <c r="H118">
        <f t="shared" si="13"/>
        <v>100</v>
      </c>
      <c r="I118">
        <f>IF(L118=Answer!$B$2,1,0)</f>
        <v>0</v>
      </c>
      <c r="J118">
        <f t="shared" si="18"/>
        <v>0</v>
      </c>
      <c r="K118">
        <f t="shared" si="19"/>
      </c>
      <c r="L118">
        <f t="shared" si="14"/>
        <v>14</v>
      </c>
      <c r="M118">
        <v>4</v>
      </c>
      <c r="N118">
        <v>5</v>
      </c>
      <c r="O118">
        <v>5</v>
      </c>
    </row>
    <row r="119" spans="1:15" ht="15">
      <c r="A119">
        <f>IF(D119=Answer!$B$2,1,0)</f>
        <v>0</v>
      </c>
      <c r="B119">
        <f t="shared" si="15"/>
        <v>0</v>
      </c>
      <c r="C119">
        <f t="shared" si="16"/>
      </c>
      <c r="D119">
        <f t="shared" si="11"/>
        <v>-3</v>
      </c>
      <c r="E119">
        <f>IF(H119=Answer!$B$2,1,0)</f>
        <v>0</v>
      </c>
      <c r="F119">
        <f t="shared" si="17"/>
        <v>3</v>
      </c>
      <c r="G119">
        <f t="shared" si="12"/>
      </c>
      <c r="H119">
        <f t="shared" si="13"/>
        <v>120</v>
      </c>
      <c r="I119">
        <f>IF(L119=Answer!$B$2,1,0)</f>
        <v>0</v>
      </c>
      <c r="J119">
        <f t="shared" si="18"/>
        <v>0</v>
      </c>
      <c r="K119">
        <f t="shared" si="19"/>
      </c>
      <c r="L119">
        <f t="shared" si="14"/>
        <v>15</v>
      </c>
      <c r="M119">
        <v>4</v>
      </c>
      <c r="N119">
        <v>5</v>
      </c>
      <c r="O119">
        <v>6</v>
      </c>
    </row>
    <row r="120" spans="1:15" ht="15">
      <c r="A120">
        <f>IF(D120=Answer!$B$2,1,0)</f>
        <v>0</v>
      </c>
      <c r="B120">
        <f t="shared" si="15"/>
        <v>0</v>
      </c>
      <c r="C120">
        <f t="shared" si="16"/>
      </c>
      <c r="D120">
        <f t="shared" si="11"/>
        <v>-2</v>
      </c>
      <c r="E120">
        <f>IF(H120=Answer!$B$2,1,0)</f>
        <v>0</v>
      </c>
      <c r="F120">
        <f t="shared" si="17"/>
        <v>3</v>
      </c>
      <c r="G120">
        <f t="shared" si="12"/>
      </c>
      <c r="H120">
        <f t="shared" si="13"/>
        <v>140</v>
      </c>
      <c r="I120">
        <f>IF(L120=Answer!$B$2,1,0)</f>
        <v>0</v>
      </c>
      <c r="J120">
        <f t="shared" si="18"/>
        <v>0</v>
      </c>
      <c r="K120">
        <f t="shared" si="19"/>
      </c>
      <c r="L120">
        <f t="shared" si="14"/>
        <v>16</v>
      </c>
      <c r="M120">
        <v>4</v>
      </c>
      <c r="N120">
        <v>5</v>
      </c>
      <c r="O120">
        <v>7</v>
      </c>
    </row>
    <row r="121" spans="1:15" ht="15">
      <c r="A121">
        <f>IF(D121=Answer!$B$2,1,0)</f>
        <v>0</v>
      </c>
      <c r="B121">
        <f t="shared" si="15"/>
        <v>0</v>
      </c>
      <c r="C121">
        <f t="shared" si="16"/>
      </c>
      <c r="D121">
        <f t="shared" si="11"/>
        <v>-1</v>
      </c>
      <c r="E121">
        <f>IF(H121=Answer!$B$2,1,0)</f>
        <v>0</v>
      </c>
      <c r="F121">
        <f t="shared" si="17"/>
        <v>3</v>
      </c>
      <c r="G121">
        <f t="shared" si="12"/>
      </c>
      <c r="H121">
        <f t="shared" si="13"/>
        <v>160</v>
      </c>
      <c r="I121">
        <f>IF(L121=Answer!$B$2,1,0)</f>
        <v>0</v>
      </c>
      <c r="J121">
        <f t="shared" si="18"/>
        <v>0</v>
      </c>
      <c r="K121">
        <f t="shared" si="19"/>
      </c>
      <c r="L121">
        <f t="shared" si="14"/>
        <v>17</v>
      </c>
      <c r="M121">
        <v>4</v>
      </c>
      <c r="N121">
        <v>5</v>
      </c>
      <c r="O121">
        <v>8</v>
      </c>
    </row>
    <row r="122" spans="1:15" ht="15">
      <c r="A122">
        <f>IF(D122=Answer!$B$2,1,0)</f>
        <v>0</v>
      </c>
      <c r="B122">
        <f t="shared" si="15"/>
        <v>0</v>
      </c>
      <c r="C122">
        <f t="shared" si="16"/>
      </c>
      <c r="D122">
        <f t="shared" si="11"/>
        <v>0</v>
      </c>
      <c r="E122">
        <f>IF(H122=Answer!$B$2,1,0)</f>
        <v>0</v>
      </c>
      <c r="F122">
        <f t="shared" si="17"/>
        <v>3</v>
      </c>
      <c r="G122">
        <f t="shared" si="12"/>
      </c>
      <c r="H122">
        <f t="shared" si="13"/>
        <v>180</v>
      </c>
      <c r="I122">
        <f>IF(L122=Answer!$B$2,1,0)</f>
        <v>0</v>
      </c>
      <c r="J122">
        <f t="shared" si="18"/>
        <v>0</v>
      </c>
      <c r="K122">
        <f t="shared" si="19"/>
      </c>
      <c r="L122">
        <f t="shared" si="14"/>
        <v>18</v>
      </c>
      <c r="M122">
        <v>4</v>
      </c>
      <c r="N122">
        <v>5</v>
      </c>
      <c r="O122">
        <v>9</v>
      </c>
    </row>
    <row r="123" spans="1:15" ht="15">
      <c r="A123">
        <f>IF(D123=Answer!$B$2,1,0)</f>
        <v>0</v>
      </c>
      <c r="B123">
        <f t="shared" si="15"/>
        <v>0</v>
      </c>
      <c r="C123">
        <f t="shared" si="16"/>
      </c>
      <c r="D123">
        <f t="shared" si="11"/>
        <v>-4</v>
      </c>
      <c r="E123">
        <f>IF(H123=Answer!$B$2,1,0)</f>
        <v>0</v>
      </c>
      <c r="F123">
        <f t="shared" si="17"/>
        <v>3</v>
      </c>
      <c r="G123">
        <f t="shared" si="12"/>
      </c>
      <c r="H123">
        <f t="shared" si="13"/>
        <v>144</v>
      </c>
      <c r="I123">
        <f>IF(L123=Answer!$B$2,1,0)</f>
        <v>0</v>
      </c>
      <c r="J123">
        <f t="shared" si="18"/>
        <v>0</v>
      </c>
      <c r="K123">
        <f t="shared" si="19"/>
      </c>
      <c r="L123">
        <f t="shared" si="14"/>
        <v>16</v>
      </c>
      <c r="M123">
        <v>4</v>
      </c>
      <c r="N123">
        <v>6</v>
      </c>
      <c r="O123">
        <v>6</v>
      </c>
    </row>
    <row r="124" spans="1:15" ht="15">
      <c r="A124">
        <f>IF(D124=Answer!$B$2,1,0)</f>
        <v>0</v>
      </c>
      <c r="B124">
        <f t="shared" si="15"/>
        <v>0</v>
      </c>
      <c r="C124">
        <f t="shared" si="16"/>
      </c>
      <c r="D124">
        <f t="shared" si="11"/>
        <v>-3</v>
      </c>
      <c r="E124">
        <f>IF(H124=Answer!$B$2,1,0)</f>
        <v>0</v>
      </c>
      <c r="F124">
        <f t="shared" si="17"/>
        <v>3</v>
      </c>
      <c r="G124">
        <f t="shared" si="12"/>
      </c>
      <c r="H124">
        <f t="shared" si="13"/>
        <v>168</v>
      </c>
      <c r="I124">
        <f>IF(L124=Answer!$B$2,1,0)</f>
        <v>0</v>
      </c>
      <c r="J124">
        <f t="shared" si="18"/>
        <v>0</v>
      </c>
      <c r="K124">
        <f t="shared" si="19"/>
      </c>
      <c r="L124">
        <f t="shared" si="14"/>
        <v>17</v>
      </c>
      <c r="M124">
        <v>4</v>
      </c>
      <c r="N124">
        <v>6</v>
      </c>
      <c r="O124">
        <v>7</v>
      </c>
    </row>
    <row r="125" spans="1:15" ht="15">
      <c r="A125">
        <f>IF(D125=Answer!$B$2,1,0)</f>
        <v>0</v>
      </c>
      <c r="B125">
        <f t="shared" si="15"/>
        <v>0</v>
      </c>
      <c r="C125">
        <f t="shared" si="16"/>
      </c>
      <c r="D125">
        <f t="shared" si="11"/>
        <v>-2</v>
      </c>
      <c r="E125">
        <f>IF(H125=Answer!$B$2,1,0)</f>
        <v>0</v>
      </c>
      <c r="F125">
        <f t="shared" si="17"/>
        <v>3</v>
      </c>
      <c r="G125">
        <f t="shared" si="12"/>
      </c>
      <c r="H125">
        <f t="shared" si="13"/>
        <v>192</v>
      </c>
      <c r="I125">
        <f>IF(L125=Answer!$B$2,1,0)</f>
        <v>0</v>
      </c>
      <c r="J125">
        <f t="shared" si="18"/>
        <v>0</v>
      </c>
      <c r="K125">
        <f t="shared" si="19"/>
      </c>
      <c r="L125">
        <f t="shared" si="14"/>
        <v>18</v>
      </c>
      <c r="M125">
        <v>4</v>
      </c>
      <c r="N125">
        <v>6</v>
      </c>
      <c r="O125">
        <v>8</v>
      </c>
    </row>
    <row r="126" spans="1:15" ht="15">
      <c r="A126">
        <f>IF(D126=Answer!$B$2,1,0)</f>
        <v>0</v>
      </c>
      <c r="B126">
        <f t="shared" si="15"/>
        <v>0</v>
      </c>
      <c r="C126">
        <f t="shared" si="16"/>
      </c>
      <c r="D126">
        <f t="shared" si="11"/>
        <v>-1</v>
      </c>
      <c r="E126">
        <f>IF(H126=Answer!$B$2,1,0)</f>
        <v>0</v>
      </c>
      <c r="F126">
        <f t="shared" si="17"/>
        <v>3</v>
      </c>
      <c r="G126">
        <f t="shared" si="12"/>
      </c>
      <c r="H126">
        <f t="shared" si="13"/>
        <v>216</v>
      </c>
      <c r="I126">
        <f>IF(L126=Answer!$B$2,1,0)</f>
        <v>0</v>
      </c>
      <c r="J126">
        <f t="shared" si="18"/>
        <v>0</v>
      </c>
      <c r="K126">
        <f t="shared" si="19"/>
      </c>
      <c r="L126">
        <f t="shared" si="14"/>
        <v>19</v>
      </c>
      <c r="M126">
        <v>4</v>
      </c>
      <c r="N126">
        <v>6</v>
      </c>
      <c r="O126">
        <v>9</v>
      </c>
    </row>
    <row r="127" spans="1:15" ht="15">
      <c r="A127">
        <f>IF(D127=Answer!$B$2,1,0)</f>
        <v>0</v>
      </c>
      <c r="B127">
        <f t="shared" si="15"/>
        <v>0</v>
      </c>
      <c r="C127">
        <f t="shared" si="16"/>
      </c>
      <c r="D127">
        <f t="shared" si="11"/>
        <v>-4</v>
      </c>
      <c r="E127">
        <f>IF(H127=Answer!$B$2,1,0)</f>
        <v>0</v>
      </c>
      <c r="F127">
        <f t="shared" si="17"/>
        <v>3</v>
      </c>
      <c r="G127">
        <f t="shared" si="12"/>
      </c>
      <c r="H127">
        <f t="shared" si="13"/>
        <v>196</v>
      </c>
      <c r="I127">
        <f>IF(L127=Answer!$B$2,1,0)</f>
        <v>0</v>
      </c>
      <c r="J127">
        <f t="shared" si="18"/>
        <v>0</v>
      </c>
      <c r="K127">
        <f t="shared" si="19"/>
      </c>
      <c r="L127">
        <f t="shared" si="14"/>
        <v>18</v>
      </c>
      <c r="M127">
        <v>4</v>
      </c>
      <c r="N127">
        <v>7</v>
      </c>
      <c r="O127">
        <v>7</v>
      </c>
    </row>
    <row r="128" spans="1:15" ht="15">
      <c r="A128">
        <f>IF(D128=Answer!$B$2,1,0)</f>
        <v>0</v>
      </c>
      <c r="B128">
        <f t="shared" si="15"/>
        <v>0</v>
      </c>
      <c r="C128">
        <f t="shared" si="16"/>
      </c>
      <c r="D128">
        <f t="shared" si="11"/>
        <v>-3</v>
      </c>
      <c r="E128">
        <f>IF(H128=Answer!$B$2,1,0)</f>
        <v>0</v>
      </c>
      <c r="F128">
        <f t="shared" si="17"/>
        <v>3</v>
      </c>
      <c r="G128">
        <f t="shared" si="12"/>
      </c>
      <c r="H128">
        <f t="shared" si="13"/>
        <v>224</v>
      </c>
      <c r="I128">
        <f>IF(L128=Answer!$B$2,1,0)</f>
        <v>0</v>
      </c>
      <c r="J128">
        <f t="shared" si="18"/>
        <v>0</v>
      </c>
      <c r="K128">
        <f t="shared" si="19"/>
      </c>
      <c r="L128">
        <f t="shared" si="14"/>
        <v>19</v>
      </c>
      <c r="M128">
        <v>4</v>
      </c>
      <c r="N128">
        <v>7</v>
      </c>
      <c r="O128">
        <v>8</v>
      </c>
    </row>
    <row r="129" spans="1:15" ht="15">
      <c r="A129">
        <f>IF(D129=Answer!$B$2,1,0)</f>
        <v>0</v>
      </c>
      <c r="B129">
        <f t="shared" si="15"/>
        <v>0</v>
      </c>
      <c r="C129">
        <f t="shared" si="16"/>
      </c>
      <c r="D129">
        <f t="shared" si="11"/>
        <v>-2</v>
      </c>
      <c r="E129">
        <f>IF(H129=Answer!$B$2,1,0)</f>
        <v>0</v>
      </c>
      <c r="F129">
        <f t="shared" si="17"/>
        <v>3</v>
      </c>
      <c r="G129">
        <f t="shared" si="12"/>
      </c>
      <c r="H129">
        <f t="shared" si="13"/>
        <v>252</v>
      </c>
      <c r="I129">
        <f>IF(L129=Answer!$B$2,1,0)</f>
        <v>0</v>
      </c>
      <c r="J129">
        <f t="shared" si="18"/>
        <v>0</v>
      </c>
      <c r="K129">
        <f t="shared" si="19"/>
      </c>
      <c r="L129">
        <f t="shared" si="14"/>
        <v>20</v>
      </c>
      <c r="M129">
        <v>4</v>
      </c>
      <c r="N129">
        <v>7</v>
      </c>
      <c r="O129">
        <v>9</v>
      </c>
    </row>
    <row r="130" spans="1:15" ht="15">
      <c r="A130">
        <f>IF(D130=Answer!$B$2,1,0)</f>
        <v>0</v>
      </c>
      <c r="B130">
        <f t="shared" si="15"/>
        <v>0</v>
      </c>
      <c r="C130">
        <f t="shared" si="16"/>
      </c>
      <c r="D130">
        <f t="shared" si="11"/>
        <v>-4</v>
      </c>
      <c r="E130">
        <f>IF(H130=Answer!$B$2,1,0)</f>
        <v>0</v>
      </c>
      <c r="F130">
        <f t="shared" si="17"/>
        <v>3</v>
      </c>
      <c r="G130">
        <f t="shared" si="12"/>
      </c>
      <c r="H130">
        <f t="shared" si="13"/>
        <v>256</v>
      </c>
      <c r="I130">
        <f>IF(L130=Answer!$B$2,1,0)</f>
        <v>0</v>
      </c>
      <c r="J130">
        <f t="shared" si="18"/>
        <v>0</v>
      </c>
      <c r="K130">
        <f t="shared" si="19"/>
      </c>
      <c r="L130">
        <f t="shared" si="14"/>
        <v>20</v>
      </c>
      <c r="M130">
        <v>4</v>
      </c>
      <c r="N130">
        <v>8</v>
      </c>
      <c r="O130">
        <v>8</v>
      </c>
    </row>
    <row r="131" spans="1:15" ht="15">
      <c r="A131">
        <f>IF(D131=Answer!$B$2,1,0)</f>
        <v>0</v>
      </c>
      <c r="B131">
        <f t="shared" si="15"/>
        <v>0</v>
      </c>
      <c r="C131">
        <f t="shared" si="16"/>
      </c>
      <c r="D131">
        <f t="shared" si="11"/>
        <v>-3</v>
      </c>
      <c r="E131">
        <f>IF(H131=Answer!$B$2,1,0)</f>
        <v>0</v>
      </c>
      <c r="F131">
        <f t="shared" si="17"/>
        <v>3</v>
      </c>
      <c r="G131">
        <f t="shared" si="12"/>
      </c>
      <c r="H131">
        <f t="shared" si="13"/>
        <v>288</v>
      </c>
      <c r="I131">
        <f>IF(L131=Answer!$B$2,1,0)</f>
        <v>0</v>
      </c>
      <c r="J131">
        <f t="shared" si="18"/>
        <v>0</v>
      </c>
      <c r="K131">
        <f t="shared" si="19"/>
      </c>
      <c r="L131">
        <f t="shared" si="14"/>
        <v>21</v>
      </c>
      <c r="M131">
        <v>4</v>
      </c>
      <c r="N131">
        <v>8</v>
      </c>
      <c r="O131">
        <v>9</v>
      </c>
    </row>
    <row r="132" spans="1:15" ht="15">
      <c r="A132">
        <f>IF(D132=Answer!$B$2,1,0)</f>
        <v>0</v>
      </c>
      <c r="B132">
        <f t="shared" si="15"/>
        <v>0</v>
      </c>
      <c r="C132">
        <f t="shared" si="16"/>
      </c>
      <c r="D132">
        <f aca="true" t="shared" si="20" ref="D132:D167">MAX(M132:O132)*2-SUM(M132:O132)</f>
        <v>-4</v>
      </c>
      <c r="E132">
        <f>IF(H132=Answer!$B$2,1,0)</f>
        <v>0</v>
      </c>
      <c r="F132">
        <f t="shared" si="17"/>
        <v>3</v>
      </c>
      <c r="G132">
        <f aca="true" t="shared" si="21" ref="G132:G167">IF(E132=1,F132,"")</f>
      </c>
      <c r="H132">
        <f aca="true" t="shared" si="22" ref="H132:H167">PRODUCT(M132:O132)</f>
        <v>324</v>
      </c>
      <c r="I132">
        <f>IF(L132=Answer!$B$2,1,0)</f>
        <v>0</v>
      </c>
      <c r="J132">
        <f t="shared" si="18"/>
        <v>0</v>
      </c>
      <c r="K132">
        <f t="shared" si="19"/>
      </c>
      <c r="L132">
        <f aca="true" t="shared" si="23" ref="L132:L167">SUM(M132:O132)</f>
        <v>22</v>
      </c>
      <c r="M132">
        <v>4</v>
      </c>
      <c r="N132">
        <v>9</v>
      </c>
      <c r="O132">
        <v>9</v>
      </c>
    </row>
    <row r="133" spans="1:15" ht="15">
      <c r="A133">
        <f>IF(D133=Answer!$B$2,1,0)</f>
        <v>0</v>
      </c>
      <c r="B133">
        <f aca="true" t="shared" si="24" ref="B133:B167">B132+A133</f>
        <v>0</v>
      </c>
      <c r="C133">
        <f aca="true" t="shared" si="25" ref="C133:C167">IF(A133=1,B133,"")</f>
      </c>
      <c r="D133">
        <f t="shared" si="20"/>
        <v>-5</v>
      </c>
      <c r="E133">
        <f>IF(H133=Answer!$B$2,1,0)</f>
        <v>0</v>
      </c>
      <c r="F133">
        <f aca="true" t="shared" si="26" ref="F133:F167">F132+E133</f>
        <v>3</v>
      </c>
      <c r="G133">
        <f t="shared" si="21"/>
      </c>
      <c r="H133">
        <f t="shared" si="22"/>
        <v>125</v>
      </c>
      <c r="I133">
        <f>IF(L133=Answer!$B$2,1,0)</f>
        <v>0</v>
      </c>
      <c r="J133">
        <f aca="true" t="shared" si="27" ref="J133:J167">J132+I133</f>
        <v>0</v>
      </c>
      <c r="K133">
        <f aca="true" t="shared" si="28" ref="K133:K167">IF(I133=1,J133,"")</f>
      </c>
      <c r="L133">
        <f t="shared" si="23"/>
        <v>15</v>
      </c>
      <c r="M133">
        <v>5</v>
      </c>
      <c r="N133">
        <v>5</v>
      </c>
      <c r="O133">
        <v>5</v>
      </c>
    </row>
    <row r="134" spans="1:15" ht="15">
      <c r="A134">
        <f>IF(D134=Answer!$B$2,1,0)</f>
        <v>0</v>
      </c>
      <c r="B134">
        <f t="shared" si="24"/>
        <v>0</v>
      </c>
      <c r="C134">
        <f t="shared" si="25"/>
      </c>
      <c r="D134">
        <f t="shared" si="20"/>
        <v>-4</v>
      </c>
      <c r="E134">
        <f>IF(H134=Answer!$B$2,1,0)</f>
        <v>0</v>
      </c>
      <c r="F134">
        <f t="shared" si="26"/>
        <v>3</v>
      </c>
      <c r="G134">
        <f t="shared" si="21"/>
      </c>
      <c r="H134">
        <f t="shared" si="22"/>
        <v>150</v>
      </c>
      <c r="I134">
        <f>IF(L134=Answer!$B$2,1,0)</f>
        <v>0</v>
      </c>
      <c r="J134">
        <f t="shared" si="27"/>
        <v>0</v>
      </c>
      <c r="K134">
        <f t="shared" si="28"/>
      </c>
      <c r="L134">
        <f t="shared" si="23"/>
        <v>16</v>
      </c>
      <c r="M134">
        <v>5</v>
      </c>
      <c r="N134">
        <v>5</v>
      </c>
      <c r="O134">
        <v>6</v>
      </c>
    </row>
    <row r="135" spans="1:15" ht="15">
      <c r="A135">
        <f>IF(D135=Answer!$B$2,1,0)</f>
        <v>0</v>
      </c>
      <c r="B135">
        <f t="shared" si="24"/>
        <v>0</v>
      </c>
      <c r="C135">
        <f t="shared" si="25"/>
      </c>
      <c r="D135">
        <f t="shared" si="20"/>
        <v>-3</v>
      </c>
      <c r="E135">
        <f>IF(H135=Answer!$B$2,1,0)</f>
        <v>0</v>
      </c>
      <c r="F135">
        <f t="shared" si="26"/>
        <v>3</v>
      </c>
      <c r="G135">
        <f t="shared" si="21"/>
      </c>
      <c r="H135">
        <f t="shared" si="22"/>
        <v>175</v>
      </c>
      <c r="I135">
        <f>IF(L135=Answer!$B$2,1,0)</f>
        <v>0</v>
      </c>
      <c r="J135">
        <f t="shared" si="27"/>
        <v>0</v>
      </c>
      <c r="K135">
        <f t="shared" si="28"/>
      </c>
      <c r="L135">
        <f t="shared" si="23"/>
        <v>17</v>
      </c>
      <c r="M135">
        <v>5</v>
      </c>
      <c r="N135">
        <v>5</v>
      </c>
      <c r="O135">
        <v>7</v>
      </c>
    </row>
    <row r="136" spans="1:15" ht="15">
      <c r="A136">
        <f>IF(D136=Answer!$B$2,1,0)</f>
        <v>0</v>
      </c>
      <c r="B136">
        <f t="shared" si="24"/>
        <v>0</v>
      </c>
      <c r="C136">
        <f t="shared" si="25"/>
      </c>
      <c r="D136">
        <f t="shared" si="20"/>
        <v>-2</v>
      </c>
      <c r="E136">
        <f>IF(H136=Answer!$B$2,1,0)</f>
        <v>0</v>
      </c>
      <c r="F136">
        <f t="shared" si="26"/>
        <v>3</v>
      </c>
      <c r="G136">
        <f t="shared" si="21"/>
      </c>
      <c r="H136">
        <f t="shared" si="22"/>
        <v>200</v>
      </c>
      <c r="I136">
        <f>IF(L136=Answer!$B$2,1,0)</f>
        <v>0</v>
      </c>
      <c r="J136">
        <f t="shared" si="27"/>
        <v>0</v>
      </c>
      <c r="K136">
        <f t="shared" si="28"/>
      </c>
      <c r="L136">
        <f t="shared" si="23"/>
        <v>18</v>
      </c>
      <c r="M136">
        <v>5</v>
      </c>
      <c r="N136">
        <v>5</v>
      </c>
      <c r="O136">
        <v>8</v>
      </c>
    </row>
    <row r="137" spans="1:15" ht="15">
      <c r="A137">
        <f>IF(D137=Answer!$B$2,1,0)</f>
        <v>0</v>
      </c>
      <c r="B137">
        <f t="shared" si="24"/>
        <v>0</v>
      </c>
      <c r="C137">
        <f t="shared" si="25"/>
      </c>
      <c r="D137">
        <f t="shared" si="20"/>
        <v>-1</v>
      </c>
      <c r="E137">
        <f>IF(H137=Answer!$B$2,1,0)</f>
        <v>0</v>
      </c>
      <c r="F137">
        <f t="shared" si="26"/>
        <v>3</v>
      </c>
      <c r="G137">
        <f t="shared" si="21"/>
      </c>
      <c r="H137">
        <f t="shared" si="22"/>
        <v>225</v>
      </c>
      <c r="I137">
        <f>IF(L137=Answer!$B$2,1,0)</f>
        <v>0</v>
      </c>
      <c r="J137">
        <f t="shared" si="27"/>
        <v>0</v>
      </c>
      <c r="K137">
        <f t="shared" si="28"/>
      </c>
      <c r="L137">
        <f t="shared" si="23"/>
        <v>19</v>
      </c>
      <c r="M137">
        <v>5</v>
      </c>
      <c r="N137">
        <v>5</v>
      </c>
      <c r="O137">
        <v>9</v>
      </c>
    </row>
    <row r="138" spans="1:15" ht="15">
      <c r="A138">
        <f>IF(D138=Answer!$B$2,1,0)</f>
        <v>0</v>
      </c>
      <c r="B138">
        <f t="shared" si="24"/>
        <v>0</v>
      </c>
      <c r="C138">
        <f t="shared" si="25"/>
      </c>
      <c r="D138">
        <f t="shared" si="20"/>
        <v>-5</v>
      </c>
      <c r="E138">
        <f>IF(H138=Answer!$B$2,1,0)</f>
        <v>0</v>
      </c>
      <c r="F138">
        <f t="shared" si="26"/>
        <v>3</v>
      </c>
      <c r="G138">
        <f t="shared" si="21"/>
      </c>
      <c r="H138">
        <f t="shared" si="22"/>
        <v>180</v>
      </c>
      <c r="I138">
        <f>IF(L138=Answer!$B$2,1,0)</f>
        <v>0</v>
      </c>
      <c r="J138">
        <f t="shared" si="27"/>
        <v>0</v>
      </c>
      <c r="K138">
        <f t="shared" si="28"/>
      </c>
      <c r="L138">
        <f t="shared" si="23"/>
        <v>17</v>
      </c>
      <c r="M138">
        <v>5</v>
      </c>
      <c r="N138">
        <v>6</v>
      </c>
      <c r="O138">
        <v>6</v>
      </c>
    </row>
    <row r="139" spans="1:15" ht="15">
      <c r="A139">
        <f>IF(D139=Answer!$B$2,1,0)</f>
        <v>0</v>
      </c>
      <c r="B139">
        <f t="shared" si="24"/>
        <v>0</v>
      </c>
      <c r="C139">
        <f t="shared" si="25"/>
      </c>
      <c r="D139">
        <f t="shared" si="20"/>
        <v>-4</v>
      </c>
      <c r="E139">
        <f>IF(H139=Answer!$B$2,1,0)</f>
        <v>0</v>
      </c>
      <c r="F139">
        <f t="shared" si="26"/>
        <v>3</v>
      </c>
      <c r="G139">
        <f t="shared" si="21"/>
      </c>
      <c r="H139">
        <f t="shared" si="22"/>
        <v>210</v>
      </c>
      <c r="I139">
        <f>IF(L139=Answer!$B$2,1,0)</f>
        <v>0</v>
      </c>
      <c r="J139">
        <f t="shared" si="27"/>
        <v>0</v>
      </c>
      <c r="K139">
        <f t="shared" si="28"/>
      </c>
      <c r="L139">
        <f t="shared" si="23"/>
        <v>18</v>
      </c>
      <c r="M139">
        <v>5</v>
      </c>
      <c r="N139">
        <v>6</v>
      </c>
      <c r="O139">
        <v>7</v>
      </c>
    </row>
    <row r="140" spans="1:15" ht="15">
      <c r="A140">
        <f>IF(D140=Answer!$B$2,1,0)</f>
        <v>0</v>
      </c>
      <c r="B140">
        <f t="shared" si="24"/>
        <v>0</v>
      </c>
      <c r="C140">
        <f t="shared" si="25"/>
      </c>
      <c r="D140">
        <f t="shared" si="20"/>
        <v>-3</v>
      </c>
      <c r="E140">
        <f>IF(H140=Answer!$B$2,1,0)</f>
        <v>0</v>
      </c>
      <c r="F140">
        <f t="shared" si="26"/>
        <v>3</v>
      </c>
      <c r="G140">
        <f t="shared" si="21"/>
      </c>
      <c r="H140">
        <f t="shared" si="22"/>
        <v>240</v>
      </c>
      <c r="I140">
        <f>IF(L140=Answer!$B$2,1,0)</f>
        <v>0</v>
      </c>
      <c r="J140">
        <f t="shared" si="27"/>
        <v>0</v>
      </c>
      <c r="K140">
        <f t="shared" si="28"/>
      </c>
      <c r="L140">
        <f t="shared" si="23"/>
        <v>19</v>
      </c>
      <c r="M140">
        <v>5</v>
      </c>
      <c r="N140">
        <v>6</v>
      </c>
      <c r="O140">
        <v>8</v>
      </c>
    </row>
    <row r="141" spans="1:15" ht="15">
      <c r="A141">
        <f>IF(D141=Answer!$B$2,1,0)</f>
        <v>0</v>
      </c>
      <c r="B141">
        <f t="shared" si="24"/>
        <v>0</v>
      </c>
      <c r="C141">
        <f t="shared" si="25"/>
      </c>
      <c r="D141">
        <f t="shared" si="20"/>
        <v>-2</v>
      </c>
      <c r="E141">
        <f>IF(H141=Answer!$B$2,1,0)</f>
        <v>0</v>
      </c>
      <c r="F141">
        <f t="shared" si="26"/>
        <v>3</v>
      </c>
      <c r="G141">
        <f t="shared" si="21"/>
      </c>
      <c r="H141">
        <f t="shared" si="22"/>
        <v>270</v>
      </c>
      <c r="I141">
        <f>IF(L141=Answer!$B$2,1,0)</f>
        <v>0</v>
      </c>
      <c r="J141">
        <f t="shared" si="27"/>
        <v>0</v>
      </c>
      <c r="K141">
        <f t="shared" si="28"/>
      </c>
      <c r="L141">
        <f t="shared" si="23"/>
        <v>20</v>
      </c>
      <c r="M141">
        <v>5</v>
      </c>
      <c r="N141">
        <v>6</v>
      </c>
      <c r="O141">
        <v>9</v>
      </c>
    </row>
    <row r="142" spans="1:15" ht="15">
      <c r="A142">
        <f>IF(D142=Answer!$B$2,1,0)</f>
        <v>0</v>
      </c>
      <c r="B142">
        <f t="shared" si="24"/>
        <v>0</v>
      </c>
      <c r="C142">
        <f t="shared" si="25"/>
      </c>
      <c r="D142">
        <f t="shared" si="20"/>
        <v>-5</v>
      </c>
      <c r="E142">
        <f>IF(H142=Answer!$B$2,1,0)</f>
        <v>0</v>
      </c>
      <c r="F142">
        <f t="shared" si="26"/>
        <v>3</v>
      </c>
      <c r="G142">
        <f t="shared" si="21"/>
      </c>
      <c r="H142">
        <f t="shared" si="22"/>
        <v>245</v>
      </c>
      <c r="I142">
        <f>IF(L142=Answer!$B$2,1,0)</f>
        <v>0</v>
      </c>
      <c r="J142">
        <f t="shared" si="27"/>
        <v>0</v>
      </c>
      <c r="K142">
        <f t="shared" si="28"/>
      </c>
      <c r="L142">
        <f t="shared" si="23"/>
        <v>19</v>
      </c>
      <c r="M142">
        <v>5</v>
      </c>
      <c r="N142">
        <v>7</v>
      </c>
      <c r="O142">
        <v>7</v>
      </c>
    </row>
    <row r="143" spans="1:15" ht="15">
      <c r="A143">
        <f>IF(D143=Answer!$B$2,1,0)</f>
        <v>0</v>
      </c>
      <c r="B143">
        <f t="shared" si="24"/>
        <v>0</v>
      </c>
      <c r="C143">
        <f t="shared" si="25"/>
      </c>
      <c r="D143">
        <f t="shared" si="20"/>
        <v>-4</v>
      </c>
      <c r="E143">
        <f>IF(H143=Answer!$B$2,1,0)</f>
        <v>0</v>
      </c>
      <c r="F143">
        <f t="shared" si="26"/>
        <v>3</v>
      </c>
      <c r="G143">
        <f t="shared" si="21"/>
      </c>
      <c r="H143">
        <f t="shared" si="22"/>
        <v>280</v>
      </c>
      <c r="I143">
        <f>IF(L143=Answer!$B$2,1,0)</f>
        <v>0</v>
      </c>
      <c r="J143">
        <f t="shared" si="27"/>
        <v>0</v>
      </c>
      <c r="K143">
        <f t="shared" si="28"/>
      </c>
      <c r="L143">
        <f t="shared" si="23"/>
        <v>20</v>
      </c>
      <c r="M143">
        <v>5</v>
      </c>
      <c r="N143">
        <v>7</v>
      </c>
      <c r="O143">
        <v>8</v>
      </c>
    </row>
    <row r="144" spans="1:15" ht="15">
      <c r="A144">
        <f>IF(D144=Answer!$B$2,1,0)</f>
        <v>0</v>
      </c>
      <c r="B144">
        <f t="shared" si="24"/>
        <v>0</v>
      </c>
      <c r="C144">
        <f t="shared" si="25"/>
      </c>
      <c r="D144">
        <f t="shared" si="20"/>
        <v>-3</v>
      </c>
      <c r="E144">
        <f>IF(H144=Answer!$B$2,1,0)</f>
        <v>0</v>
      </c>
      <c r="F144">
        <f t="shared" si="26"/>
        <v>3</v>
      </c>
      <c r="G144">
        <f t="shared" si="21"/>
      </c>
      <c r="H144">
        <f t="shared" si="22"/>
        <v>315</v>
      </c>
      <c r="I144">
        <f>IF(L144=Answer!$B$2,1,0)</f>
        <v>0</v>
      </c>
      <c r="J144">
        <f t="shared" si="27"/>
        <v>0</v>
      </c>
      <c r="K144">
        <f t="shared" si="28"/>
      </c>
      <c r="L144">
        <f t="shared" si="23"/>
        <v>21</v>
      </c>
      <c r="M144">
        <v>5</v>
      </c>
      <c r="N144">
        <v>7</v>
      </c>
      <c r="O144">
        <v>9</v>
      </c>
    </row>
    <row r="145" spans="1:15" ht="15">
      <c r="A145">
        <f>IF(D145=Answer!$B$2,1,0)</f>
        <v>0</v>
      </c>
      <c r="B145">
        <f t="shared" si="24"/>
        <v>0</v>
      </c>
      <c r="C145">
        <f t="shared" si="25"/>
      </c>
      <c r="D145">
        <f t="shared" si="20"/>
        <v>-5</v>
      </c>
      <c r="E145">
        <f>IF(H145=Answer!$B$2,1,0)</f>
        <v>0</v>
      </c>
      <c r="F145">
        <f t="shared" si="26"/>
        <v>3</v>
      </c>
      <c r="G145">
        <f t="shared" si="21"/>
      </c>
      <c r="H145">
        <f t="shared" si="22"/>
        <v>320</v>
      </c>
      <c r="I145">
        <f>IF(L145=Answer!$B$2,1,0)</f>
        <v>0</v>
      </c>
      <c r="J145">
        <f t="shared" si="27"/>
        <v>0</v>
      </c>
      <c r="K145">
        <f t="shared" si="28"/>
      </c>
      <c r="L145">
        <f t="shared" si="23"/>
        <v>21</v>
      </c>
      <c r="M145">
        <v>5</v>
      </c>
      <c r="N145">
        <v>8</v>
      </c>
      <c r="O145">
        <v>8</v>
      </c>
    </row>
    <row r="146" spans="1:15" ht="15">
      <c r="A146">
        <f>IF(D146=Answer!$B$2,1,0)</f>
        <v>0</v>
      </c>
      <c r="B146">
        <f t="shared" si="24"/>
        <v>0</v>
      </c>
      <c r="C146">
        <f t="shared" si="25"/>
      </c>
      <c r="D146">
        <f t="shared" si="20"/>
        <v>-4</v>
      </c>
      <c r="E146">
        <f>IF(H146=Answer!$B$2,1,0)</f>
        <v>0</v>
      </c>
      <c r="F146">
        <f t="shared" si="26"/>
        <v>3</v>
      </c>
      <c r="G146">
        <f t="shared" si="21"/>
      </c>
      <c r="H146">
        <f t="shared" si="22"/>
        <v>360</v>
      </c>
      <c r="I146">
        <f>IF(L146=Answer!$B$2,1,0)</f>
        <v>0</v>
      </c>
      <c r="J146">
        <f t="shared" si="27"/>
        <v>0</v>
      </c>
      <c r="K146">
        <f t="shared" si="28"/>
      </c>
      <c r="L146">
        <f t="shared" si="23"/>
        <v>22</v>
      </c>
      <c r="M146">
        <v>5</v>
      </c>
      <c r="N146">
        <v>8</v>
      </c>
      <c r="O146">
        <v>9</v>
      </c>
    </row>
    <row r="147" spans="1:15" ht="15">
      <c r="A147">
        <f>IF(D147=Answer!$B$2,1,0)</f>
        <v>0</v>
      </c>
      <c r="B147">
        <f t="shared" si="24"/>
        <v>0</v>
      </c>
      <c r="C147">
        <f t="shared" si="25"/>
      </c>
      <c r="D147">
        <f t="shared" si="20"/>
        <v>-5</v>
      </c>
      <c r="E147">
        <f>IF(H147=Answer!$B$2,1,0)</f>
        <v>0</v>
      </c>
      <c r="F147">
        <f t="shared" si="26"/>
        <v>3</v>
      </c>
      <c r="G147">
        <f t="shared" si="21"/>
      </c>
      <c r="H147">
        <f t="shared" si="22"/>
        <v>405</v>
      </c>
      <c r="I147">
        <f>IF(L147=Answer!$B$2,1,0)</f>
        <v>0</v>
      </c>
      <c r="J147">
        <f t="shared" si="27"/>
        <v>0</v>
      </c>
      <c r="K147">
        <f t="shared" si="28"/>
      </c>
      <c r="L147">
        <f t="shared" si="23"/>
        <v>23</v>
      </c>
      <c r="M147">
        <v>5</v>
      </c>
      <c r="N147">
        <v>9</v>
      </c>
      <c r="O147">
        <v>9</v>
      </c>
    </row>
    <row r="148" spans="1:15" ht="15">
      <c r="A148">
        <f>IF(D148=Answer!$B$2,1,0)</f>
        <v>0</v>
      </c>
      <c r="B148">
        <f t="shared" si="24"/>
        <v>0</v>
      </c>
      <c r="C148">
        <f t="shared" si="25"/>
      </c>
      <c r="D148">
        <f t="shared" si="20"/>
        <v>-6</v>
      </c>
      <c r="E148">
        <f>IF(H148=Answer!$B$2,1,0)</f>
        <v>0</v>
      </c>
      <c r="F148">
        <f t="shared" si="26"/>
        <v>3</v>
      </c>
      <c r="G148">
        <f t="shared" si="21"/>
      </c>
      <c r="H148">
        <f t="shared" si="22"/>
        <v>216</v>
      </c>
      <c r="I148">
        <f>IF(L148=Answer!$B$2,1,0)</f>
        <v>0</v>
      </c>
      <c r="J148">
        <f t="shared" si="27"/>
        <v>0</v>
      </c>
      <c r="K148">
        <f t="shared" si="28"/>
      </c>
      <c r="L148">
        <f t="shared" si="23"/>
        <v>18</v>
      </c>
      <c r="M148">
        <v>6</v>
      </c>
      <c r="N148">
        <v>6</v>
      </c>
      <c r="O148">
        <v>6</v>
      </c>
    </row>
    <row r="149" spans="1:15" ht="15">
      <c r="A149">
        <f>IF(D149=Answer!$B$2,1,0)</f>
        <v>0</v>
      </c>
      <c r="B149">
        <f t="shared" si="24"/>
        <v>0</v>
      </c>
      <c r="C149">
        <f t="shared" si="25"/>
      </c>
      <c r="D149">
        <f t="shared" si="20"/>
        <v>-5</v>
      </c>
      <c r="E149">
        <f>IF(H149=Answer!$B$2,1,0)</f>
        <v>0</v>
      </c>
      <c r="F149">
        <f t="shared" si="26"/>
        <v>3</v>
      </c>
      <c r="G149">
        <f t="shared" si="21"/>
      </c>
      <c r="H149">
        <f t="shared" si="22"/>
        <v>252</v>
      </c>
      <c r="I149">
        <f>IF(L149=Answer!$B$2,1,0)</f>
        <v>0</v>
      </c>
      <c r="J149">
        <f t="shared" si="27"/>
        <v>0</v>
      </c>
      <c r="K149">
        <f t="shared" si="28"/>
      </c>
      <c r="L149">
        <f t="shared" si="23"/>
        <v>19</v>
      </c>
      <c r="M149">
        <v>6</v>
      </c>
      <c r="N149">
        <v>6</v>
      </c>
      <c r="O149">
        <v>7</v>
      </c>
    </row>
    <row r="150" spans="1:15" ht="15">
      <c r="A150">
        <f>IF(D150=Answer!$B$2,1,0)</f>
        <v>0</v>
      </c>
      <c r="B150">
        <f t="shared" si="24"/>
        <v>0</v>
      </c>
      <c r="C150">
        <f t="shared" si="25"/>
      </c>
      <c r="D150">
        <f t="shared" si="20"/>
        <v>-4</v>
      </c>
      <c r="E150">
        <f>IF(H150=Answer!$B$2,1,0)</f>
        <v>0</v>
      </c>
      <c r="F150">
        <f t="shared" si="26"/>
        <v>3</v>
      </c>
      <c r="G150">
        <f t="shared" si="21"/>
      </c>
      <c r="H150">
        <f t="shared" si="22"/>
        <v>288</v>
      </c>
      <c r="I150">
        <f>IF(L150=Answer!$B$2,1,0)</f>
        <v>0</v>
      </c>
      <c r="J150">
        <f t="shared" si="27"/>
        <v>0</v>
      </c>
      <c r="K150">
        <f t="shared" si="28"/>
      </c>
      <c r="L150">
        <f t="shared" si="23"/>
        <v>20</v>
      </c>
      <c r="M150">
        <v>6</v>
      </c>
      <c r="N150">
        <v>6</v>
      </c>
      <c r="O150">
        <v>8</v>
      </c>
    </row>
    <row r="151" spans="1:15" ht="15">
      <c r="A151">
        <f>IF(D151=Answer!$B$2,1,0)</f>
        <v>0</v>
      </c>
      <c r="B151">
        <f t="shared" si="24"/>
        <v>0</v>
      </c>
      <c r="C151">
        <f t="shared" si="25"/>
      </c>
      <c r="D151">
        <f t="shared" si="20"/>
        <v>-3</v>
      </c>
      <c r="E151">
        <f>IF(H151=Answer!$B$2,1,0)</f>
        <v>0</v>
      </c>
      <c r="F151">
        <f t="shared" si="26"/>
        <v>3</v>
      </c>
      <c r="G151">
        <f t="shared" si="21"/>
      </c>
      <c r="H151">
        <f t="shared" si="22"/>
        <v>324</v>
      </c>
      <c r="I151">
        <f>IF(L151=Answer!$B$2,1,0)</f>
        <v>0</v>
      </c>
      <c r="J151">
        <f t="shared" si="27"/>
        <v>0</v>
      </c>
      <c r="K151">
        <f t="shared" si="28"/>
      </c>
      <c r="L151">
        <f t="shared" si="23"/>
        <v>21</v>
      </c>
      <c r="M151">
        <v>6</v>
      </c>
      <c r="N151">
        <v>6</v>
      </c>
      <c r="O151">
        <v>9</v>
      </c>
    </row>
    <row r="152" spans="1:15" ht="15">
      <c r="A152">
        <f>IF(D152=Answer!$B$2,1,0)</f>
        <v>0</v>
      </c>
      <c r="B152">
        <f t="shared" si="24"/>
        <v>0</v>
      </c>
      <c r="C152">
        <f t="shared" si="25"/>
      </c>
      <c r="D152">
        <f t="shared" si="20"/>
        <v>-6</v>
      </c>
      <c r="E152">
        <f>IF(H152=Answer!$B$2,1,0)</f>
        <v>0</v>
      </c>
      <c r="F152">
        <f t="shared" si="26"/>
        <v>3</v>
      </c>
      <c r="G152">
        <f t="shared" si="21"/>
      </c>
      <c r="H152">
        <f t="shared" si="22"/>
        <v>294</v>
      </c>
      <c r="I152">
        <f>IF(L152=Answer!$B$2,1,0)</f>
        <v>0</v>
      </c>
      <c r="J152">
        <f t="shared" si="27"/>
        <v>0</v>
      </c>
      <c r="K152">
        <f t="shared" si="28"/>
      </c>
      <c r="L152">
        <f t="shared" si="23"/>
        <v>20</v>
      </c>
      <c r="M152">
        <v>6</v>
      </c>
      <c r="N152">
        <v>7</v>
      </c>
      <c r="O152">
        <v>7</v>
      </c>
    </row>
    <row r="153" spans="1:15" ht="15">
      <c r="A153">
        <f>IF(D153=Answer!$B$2,1,0)</f>
        <v>0</v>
      </c>
      <c r="B153">
        <f t="shared" si="24"/>
        <v>0</v>
      </c>
      <c r="C153">
        <f t="shared" si="25"/>
      </c>
      <c r="D153">
        <f t="shared" si="20"/>
        <v>-5</v>
      </c>
      <c r="E153">
        <f>IF(H153=Answer!$B$2,1,0)</f>
        <v>0</v>
      </c>
      <c r="F153">
        <f t="shared" si="26"/>
        <v>3</v>
      </c>
      <c r="G153">
        <f t="shared" si="21"/>
      </c>
      <c r="H153">
        <f t="shared" si="22"/>
        <v>336</v>
      </c>
      <c r="I153">
        <f>IF(L153=Answer!$B$2,1,0)</f>
        <v>0</v>
      </c>
      <c r="J153">
        <f t="shared" si="27"/>
        <v>0</v>
      </c>
      <c r="K153">
        <f t="shared" si="28"/>
      </c>
      <c r="L153">
        <f t="shared" si="23"/>
        <v>21</v>
      </c>
      <c r="M153">
        <v>6</v>
      </c>
      <c r="N153">
        <v>7</v>
      </c>
      <c r="O153">
        <v>8</v>
      </c>
    </row>
    <row r="154" spans="1:15" ht="15">
      <c r="A154">
        <f>IF(D154=Answer!$B$2,1,0)</f>
        <v>0</v>
      </c>
      <c r="B154">
        <f t="shared" si="24"/>
        <v>0</v>
      </c>
      <c r="C154">
        <f t="shared" si="25"/>
      </c>
      <c r="D154">
        <f t="shared" si="20"/>
        <v>-4</v>
      </c>
      <c r="E154">
        <f>IF(H154=Answer!$B$2,1,0)</f>
        <v>0</v>
      </c>
      <c r="F154">
        <f t="shared" si="26"/>
        <v>3</v>
      </c>
      <c r="G154">
        <f t="shared" si="21"/>
      </c>
      <c r="H154">
        <f t="shared" si="22"/>
        <v>378</v>
      </c>
      <c r="I154">
        <f>IF(L154=Answer!$B$2,1,0)</f>
        <v>0</v>
      </c>
      <c r="J154">
        <f t="shared" si="27"/>
        <v>0</v>
      </c>
      <c r="K154">
        <f t="shared" si="28"/>
      </c>
      <c r="L154">
        <f t="shared" si="23"/>
        <v>22</v>
      </c>
      <c r="M154">
        <v>6</v>
      </c>
      <c r="N154">
        <v>7</v>
      </c>
      <c r="O154">
        <v>9</v>
      </c>
    </row>
    <row r="155" spans="1:15" ht="15">
      <c r="A155">
        <f>IF(D155=Answer!$B$2,1,0)</f>
        <v>0</v>
      </c>
      <c r="B155">
        <f t="shared" si="24"/>
        <v>0</v>
      </c>
      <c r="C155">
        <f t="shared" si="25"/>
      </c>
      <c r="D155">
        <f t="shared" si="20"/>
        <v>-6</v>
      </c>
      <c r="E155">
        <f>IF(H155=Answer!$B$2,1,0)</f>
        <v>0</v>
      </c>
      <c r="F155">
        <f t="shared" si="26"/>
        <v>3</v>
      </c>
      <c r="G155">
        <f t="shared" si="21"/>
      </c>
      <c r="H155">
        <f t="shared" si="22"/>
        <v>384</v>
      </c>
      <c r="I155">
        <f>IF(L155=Answer!$B$2,1,0)</f>
        <v>0</v>
      </c>
      <c r="J155">
        <f t="shared" si="27"/>
        <v>0</v>
      </c>
      <c r="K155">
        <f t="shared" si="28"/>
      </c>
      <c r="L155">
        <f t="shared" si="23"/>
        <v>22</v>
      </c>
      <c r="M155">
        <v>6</v>
      </c>
      <c r="N155">
        <v>8</v>
      </c>
      <c r="O155">
        <v>8</v>
      </c>
    </row>
    <row r="156" spans="1:15" ht="15">
      <c r="A156">
        <f>IF(D156=Answer!$B$2,1,0)</f>
        <v>0</v>
      </c>
      <c r="B156">
        <f t="shared" si="24"/>
        <v>0</v>
      </c>
      <c r="C156">
        <f t="shared" si="25"/>
      </c>
      <c r="D156">
        <f t="shared" si="20"/>
        <v>-5</v>
      </c>
      <c r="E156">
        <f>IF(H156=Answer!$B$2,1,0)</f>
        <v>0</v>
      </c>
      <c r="F156">
        <f t="shared" si="26"/>
        <v>3</v>
      </c>
      <c r="G156">
        <f t="shared" si="21"/>
      </c>
      <c r="H156">
        <f t="shared" si="22"/>
        <v>432</v>
      </c>
      <c r="I156">
        <f>IF(L156=Answer!$B$2,1,0)</f>
        <v>0</v>
      </c>
      <c r="J156">
        <f t="shared" si="27"/>
        <v>0</v>
      </c>
      <c r="K156">
        <f t="shared" si="28"/>
      </c>
      <c r="L156">
        <f t="shared" si="23"/>
        <v>23</v>
      </c>
      <c r="M156">
        <v>6</v>
      </c>
      <c r="N156">
        <v>8</v>
      </c>
      <c r="O156">
        <v>9</v>
      </c>
    </row>
    <row r="157" spans="1:15" ht="15">
      <c r="A157">
        <f>IF(D157=Answer!$B$2,1,0)</f>
        <v>0</v>
      </c>
      <c r="B157">
        <f t="shared" si="24"/>
        <v>0</v>
      </c>
      <c r="C157">
        <f t="shared" si="25"/>
      </c>
      <c r="D157">
        <f t="shared" si="20"/>
        <v>-6</v>
      </c>
      <c r="E157">
        <f>IF(H157=Answer!$B$2,1,0)</f>
        <v>0</v>
      </c>
      <c r="F157">
        <f t="shared" si="26"/>
        <v>3</v>
      </c>
      <c r="G157">
        <f t="shared" si="21"/>
      </c>
      <c r="H157">
        <f t="shared" si="22"/>
        <v>486</v>
      </c>
      <c r="I157">
        <f>IF(L157=Answer!$B$2,1,0)</f>
        <v>0</v>
      </c>
      <c r="J157">
        <f t="shared" si="27"/>
        <v>0</v>
      </c>
      <c r="K157">
        <f t="shared" si="28"/>
      </c>
      <c r="L157">
        <f t="shared" si="23"/>
        <v>24</v>
      </c>
      <c r="M157">
        <v>6</v>
      </c>
      <c r="N157">
        <v>9</v>
      </c>
      <c r="O157">
        <v>9</v>
      </c>
    </row>
    <row r="158" spans="1:15" ht="15">
      <c r="A158">
        <f>IF(D158=Answer!$B$2,1,0)</f>
        <v>0</v>
      </c>
      <c r="B158">
        <f t="shared" si="24"/>
        <v>0</v>
      </c>
      <c r="C158">
        <f t="shared" si="25"/>
      </c>
      <c r="D158">
        <f t="shared" si="20"/>
        <v>-7</v>
      </c>
      <c r="E158">
        <f>IF(H158=Answer!$B$2,1,0)</f>
        <v>0</v>
      </c>
      <c r="F158">
        <f t="shared" si="26"/>
        <v>3</v>
      </c>
      <c r="G158">
        <f t="shared" si="21"/>
      </c>
      <c r="H158">
        <f t="shared" si="22"/>
        <v>343</v>
      </c>
      <c r="I158">
        <f>IF(L158=Answer!$B$2,1,0)</f>
        <v>0</v>
      </c>
      <c r="J158">
        <f t="shared" si="27"/>
        <v>0</v>
      </c>
      <c r="K158">
        <f t="shared" si="28"/>
      </c>
      <c r="L158">
        <f t="shared" si="23"/>
        <v>21</v>
      </c>
      <c r="M158">
        <v>7</v>
      </c>
      <c r="N158">
        <v>7</v>
      </c>
      <c r="O158">
        <v>7</v>
      </c>
    </row>
    <row r="159" spans="1:15" ht="15">
      <c r="A159">
        <f>IF(D159=Answer!$B$2,1,0)</f>
        <v>0</v>
      </c>
      <c r="B159">
        <f t="shared" si="24"/>
        <v>0</v>
      </c>
      <c r="C159">
        <f t="shared" si="25"/>
      </c>
      <c r="D159">
        <f t="shared" si="20"/>
        <v>-6</v>
      </c>
      <c r="E159">
        <f>IF(H159=Answer!$B$2,1,0)</f>
        <v>0</v>
      </c>
      <c r="F159">
        <f t="shared" si="26"/>
        <v>3</v>
      </c>
      <c r="G159">
        <f t="shared" si="21"/>
      </c>
      <c r="H159">
        <f t="shared" si="22"/>
        <v>392</v>
      </c>
      <c r="I159">
        <f>IF(L159=Answer!$B$2,1,0)</f>
        <v>0</v>
      </c>
      <c r="J159">
        <f t="shared" si="27"/>
        <v>0</v>
      </c>
      <c r="K159">
        <f t="shared" si="28"/>
      </c>
      <c r="L159">
        <f t="shared" si="23"/>
        <v>22</v>
      </c>
      <c r="M159">
        <v>7</v>
      </c>
      <c r="N159">
        <v>7</v>
      </c>
      <c r="O159">
        <v>8</v>
      </c>
    </row>
    <row r="160" spans="1:15" ht="15">
      <c r="A160">
        <f>IF(D160=Answer!$B$2,1,0)</f>
        <v>0</v>
      </c>
      <c r="B160">
        <f t="shared" si="24"/>
        <v>0</v>
      </c>
      <c r="C160">
        <f t="shared" si="25"/>
      </c>
      <c r="D160">
        <f t="shared" si="20"/>
        <v>-5</v>
      </c>
      <c r="E160">
        <f>IF(H160=Answer!$B$2,1,0)</f>
        <v>0</v>
      </c>
      <c r="F160">
        <f t="shared" si="26"/>
        <v>3</v>
      </c>
      <c r="G160">
        <f t="shared" si="21"/>
      </c>
      <c r="H160">
        <f t="shared" si="22"/>
        <v>441</v>
      </c>
      <c r="I160">
        <f>IF(L160=Answer!$B$2,1,0)</f>
        <v>0</v>
      </c>
      <c r="J160">
        <f t="shared" si="27"/>
        <v>0</v>
      </c>
      <c r="K160">
        <f t="shared" si="28"/>
      </c>
      <c r="L160">
        <f t="shared" si="23"/>
        <v>23</v>
      </c>
      <c r="M160">
        <v>7</v>
      </c>
      <c r="N160">
        <v>7</v>
      </c>
      <c r="O160">
        <v>9</v>
      </c>
    </row>
    <row r="161" spans="1:15" ht="15">
      <c r="A161">
        <f>IF(D161=Answer!$B$2,1,0)</f>
        <v>0</v>
      </c>
      <c r="B161">
        <f t="shared" si="24"/>
        <v>0</v>
      </c>
      <c r="C161">
        <f t="shared" si="25"/>
      </c>
      <c r="D161">
        <f t="shared" si="20"/>
        <v>-7</v>
      </c>
      <c r="E161">
        <f>IF(H161=Answer!$B$2,1,0)</f>
        <v>0</v>
      </c>
      <c r="F161">
        <f t="shared" si="26"/>
        <v>3</v>
      </c>
      <c r="G161">
        <f t="shared" si="21"/>
      </c>
      <c r="H161">
        <f t="shared" si="22"/>
        <v>448</v>
      </c>
      <c r="I161">
        <f>IF(L161=Answer!$B$2,1,0)</f>
        <v>0</v>
      </c>
      <c r="J161">
        <f t="shared" si="27"/>
        <v>0</v>
      </c>
      <c r="K161">
        <f t="shared" si="28"/>
      </c>
      <c r="L161">
        <f t="shared" si="23"/>
        <v>23</v>
      </c>
      <c r="M161">
        <v>7</v>
      </c>
      <c r="N161">
        <v>8</v>
      </c>
      <c r="O161">
        <v>8</v>
      </c>
    </row>
    <row r="162" spans="1:15" ht="15">
      <c r="A162">
        <f>IF(D162=Answer!$B$2,1,0)</f>
        <v>0</v>
      </c>
      <c r="B162">
        <f t="shared" si="24"/>
        <v>0</v>
      </c>
      <c r="C162">
        <f t="shared" si="25"/>
      </c>
      <c r="D162">
        <f t="shared" si="20"/>
        <v>-6</v>
      </c>
      <c r="E162">
        <f>IF(H162=Answer!$B$2,1,0)</f>
        <v>0</v>
      </c>
      <c r="F162">
        <f t="shared" si="26"/>
        <v>3</v>
      </c>
      <c r="G162">
        <f t="shared" si="21"/>
      </c>
      <c r="H162">
        <f t="shared" si="22"/>
        <v>504</v>
      </c>
      <c r="I162">
        <f>IF(L162=Answer!$B$2,1,0)</f>
        <v>0</v>
      </c>
      <c r="J162">
        <f t="shared" si="27"/>
        <v>0</v>
      </c>
      <c r="K162">
        <f t="shared" si="28"/>
      </c>
      <c r="L162">
        <f t="shared" si="23"/>
        <v>24</v>
      </c>
      <c r="M162">
        <v>7</v>
      </c>
      <c r="N162">
        <v>8</v>
      </c>
      <c r="O162">
        <v>9</v>
      </c>
    </row>
    <row r="163" spans="1:15" ht="15">
      <c r="A163">
        <f>IF(D163=Answer!$B$2,1,0)</f>
        <v>0</v>
      </c>
      <c r="B163">
        <f t="shared" si="24"/>
        <v>0</v>
      </c>
      <c r="C163">
        <f t="shared" si="25"/>
      </c>
      <c r="D163">
        <f t="shared" si="20"/>
        <v>-7</v>
      </c>
      <c r="E163">
        <f>IF(H163=Answer!$B$2,1,0)</f>
        <v>0</v>
      </c>
      <c r="F163">
        <f t="shared" si="26"/>
        <v>3</v>
      </c>
      <c r="G163">
        <f t="shared" si="21"/>
      </c>
      <c r="H163">
        <f t="shared" si="22"/>
        <v>567</v>
      </c>
      <c r="I163">
        <f>IF(L163=Answer!$B$2,1,0)</f>
        <v>0</v>
      </c>
      <c r="J163">
        <f t="shared" si="27"/>
        <v>0</v>
      </c>
      <c r="K163">
        <f t="shared" si="28"/>
      </c>
      <c r="L163">
        <f t="shared" si="23"/>
        <v>25</v>
      </c>
      <c r="M163">
        <v>7</v>
      </c>
      <c r="N163">
        <v>9</v>
      </c>
      <c r="O163">
        <v>9</v>
      </c>
    </row>
    <row r="164" spans="1:15" ht="15">
      <c r="A164">
        <f>IF(D164=Answer!$B$2,1,0)</f>
        <v>0</v>
      </c>
      <c r="B164">
        <f t="shared" si="24"/>
        <v>0</v>
      </c>
      <c r="C164">
        <f t="shared" si="25"/>
      </c>
      <c r="D164">
        <f t="shared" si="20"/>
        <v>-8</v>
      </c>
      <c r="E164">
        <f>IF(H164=Answer!$B$2,1,0)</f>
        <v>0</v>
      </c>
      <c r="F164">
        <f t="shared" si="26"/>
        <v>3</v>
      </c>
      <c r="G164">
        <f t="shared" si="21"/>
      </c>
      <c r="H164">
        <f t="shared" si="22"/>
        <v>512</v>
      </c>
      <c r="I164">
        <f>IF(L164=Answer!$B$2,1,0)</f>
        <v>0</v>
      </c>
      <c r="J164">
        <f t="shared" si="27"/>
        <v>0</v>
      </c>
      <c r="K164">
        <f t="shared" si="28"/>
      </c>
      <c r="L164">
        <f t="shared" si="23"/>
        <v>24</v>
      </c>
      <c r="M164">
        <v>8</v>
      </c>
      <c r="N164">
        <v>8</v>
      </c>
      <c r="O164">
        <v>8</v>
      </c>
    </row>
    <row r="165" spans="1:15" ht="15">
      <c r="A165">
        <f>IF(D165=Answer!$B$2,1,0)</f>
        <v>0</v>
      </c>
      <c r="B165">
        <f t="shared" si="24"/>
        <v>0</v>
      </c>
      <c r="C165">
        <f t="shared" si="25"/>
      </c>
      <c r="D165">
        <f t="shared" si="20"/>
        <v>-7</v>
      </c>
      <c r="E165">
        <f>IF(H165=Answer!$B$2,1,0)</f>
        <v>0</v>
      </c>
      <c r="F165">
        <f t="shared" si="26"/>
        <v>3</v>
      </c>
      <c r="G165">
        <f t="shared" si="21"/>
      </c>
      <c r="H165">
        <f t="shared" si="22"/>
        <v>576</v>
      </c>
      <c r="I165">
        <f>IF(L165=Answer!$B$2,1,0)</f>
        <v>0</v>
      </c>
      <c r="J165">
        <f t="shared" si="27"/>
        <v>0</v>
      </c>
      <c r="K165">
        <f t="shared" si="28"/>
      </c>
      <c r="L165">
        <f t="shared" si="23"/>
        <v>25</v>
      </c>
      <c r="M165">
        <v>8</v>
      </c>
      <c r="N165">
        <v>8</v>
      </c>
      <c r="O165">
        <v>9</v>
      </c>
    </row>
    <row r="166" spans="1:15" ht="15">
      <c r="A166">
        <f>IF(D166=Answer!$B$2,1,0)</f>
        <v>0</v>
      </c>
      <c r="B166">
        <f t="shared" si="24"/>
        <v>0</v>
      </c>
      <c r="C166">
        <f t="shared" si="25"/>
      </c>
      <c r="D166">
        <f t="shared" si="20"/>
        <v>-8</v>
      </c>
      <c r="E166">
        <f>IF(H166=Answer!$B$2,1,0)</f>
        <v>0</v>
      </c>
      <c r="F166">
        <f t="shared" si="26"/>
        <v>3</v>
      </c>
      <c r="G166">
        <f t="shared" si="21"/>
      </c>
      <c r="H166">
        <f t="shared" si="22"/>
        <v>648</v>
      </c>
      <c r="I166">
        <f>IF(L166=Answer!$B$2,1,0)</f>
        <v>0</v>
      </c>
      <c r="J166">
        <f t="shared" si="27"/>
        <v>0</v>
      </c>
      <c r="K166">
        <f t="shared" si="28"/>
      </c>
      <c r="L166">
        <f t="shared" si="23"/>
        <v>26</v>
      </c>
      <c r="M166">
        <v>8</v>
      </c>
      <c r="N166">
        <v>9</v>
      </c>
      <c r="O166">
        <v>9</v>
      </c>
    </row>
    <row r="167" spans="1:15" ht="15">
      <c r="A167">
        <f>IF(D167=Answer!$B$2,1,0)</f>
        <v>0</v>
      </c>
      <c r="B167">
        <f t="shared" si="24"/>
        <v>0</v>
      </c>
      <c r="C167">
        <f t="shared" si="25"/>
      </c>
      <c r="D167">
        <f t="shared" si="20"/>
        <v>-9</v>
      </c>
      <c r="E167">
        <f>IF(H167=Answer!$B$2,1,0)</f>
        <v>0</v>
      </c>
      <c r="F167">
        <f t="shared" si="26"/>
        <v>3</v>
      </c>
      <c r="G167">
        <f t="shared" si="21"/>
      </c>
      <c r="H167">
        <f t="shared" si="22"/>
        <v>729</v>
      </c>
      <c r="I167">
        <f>IF(L167=Answer!$B$2,1,0)</f>
        <v>0</v>
      </c>
      <c r="J167">
        <f t="shared" si="27"/>
        <v>0</v>
      </c>
      <c r="K167">
        <f t="shared" si="28"/>
      </c>
      <c r="L167">
        <f t="shared" si="23"/>
        <v>27</v>
      </c>
      <c r="M167">
        <v>9</v>
      </c>
      <c r="N167">
        <v>9</v>
      </c>
      <c r="O167">
        <v>9</v>
      </c>
    </row>
  </sheetData>
  <sheetProtection/>
  <mergeCells count="3">
    <mergeCell ref="I1:L1"/>
    <mergeCell ref="E1:H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Harrison</dc:creator>
  <cp:keywords/>
  <dc:description/>
  <cp:lastModifiedBy>Dan Harrison</cp:lastModifiedBy>
  <dcterms:created xsi:type="dcterms:W3CDTF">2010-04-06T12:41:47Z</dcterms:created>
  <dcterms:modified xsi:type="dcterms:W3CDTF">2010-04-11T19:09:41Z</dcterms:modified>
  <cp:category/>
  <cp:version/>
  <cp:contentType/>
  <cp:contentStatus/>
</cp:coreProperties>
</file>